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Spreadsheet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31" i="1" l="1"/>
  <c r="F48" i="1"/>
  <c r="F56" i="1"/>
  <c r="F9" i="1" l="1"/>
</calcChain>
</file>

<file path=xl/sharedStrings.xml><?xml version="1.0" encoding="utf-8"?>
<sst xmlns="http://schemas.openxmlformats.org/spreadsheetml/2006/main" count="340" uniqueCount="115">
  <si>
    <t>www.basildon.gov.uk</t>
  </si>
  <si>
    <t>Grant  Name</t>
  </si>
  <si>
    <t>Local Authority Department</t>
  </si>
  <si>
    <t>Group / Organisation Name</t>
  </si>
  <si>
    <t>Registration No</t>
  </si>
  <si>
    <t>Date of Award</t>
  </si>
  <si>
    <t>Final Award Amount</t>
  </si>
  <si>
    <t>Expenditure Period</t>
  </si>
  <si>
    <t>Project Summary</t>
  </si>
  <si>
    <t>WW1 Commemoration Budget</t>
  </si>
  <si>
    <t>Strategic and Corporate Support - Partnerships</t>
  </si>
  <si>
    <t>Wickford War Memorial Association</t>
  </si>
  <si>
    <t>N/A</t>
  </si>
  <si>
    <t>6 months</t>
  </si>
  <si>
    <t>To deliver a community led WW1 Commemoration Event in Wickford Memorial Park in July 2016.</t>
  </si>
  <si>
    <t>Sub Total</t>
  </si>
  <si>
    <t>Award Amount</t>
  </si>
  <si>
    <t xml:space="preserve">Service Level Agreements </t>
  </si>
  <si>
    <t>Housing &amp; Community Services</t>
  </si>
  <si>
    <t>Basildon Women's Aid</t>
  </si>
  <si>
    <t>A contribution towards core costs of the Women's Refuge Centre as stated in the Service Level Agreement</t>
  </si>
  <si>
    <t>Essex Family Solutions (Homlessness Initiative Fund)</t>
  </si>
  <si>
    <t>A contribution towards core costs to provide various intervention models for families with complex needs - service level agreement</t>
  </si>
  <si>
    <t>Basildon Operatic Society</t>
  </si>
  <si>
    <t>Kingston Ridge Scout Campsite</t>
  </si>
  <si>
    <t>Sociability</t>
  </si>
  <si>
    <t>South Green &amp; District War Memorial Society</t>
  </si>
  <si>
    <t>Only Cowards Carry Weapons Awareness Ltd</t>
  </si>
  <si>
    <t>Gateway Community Media CIC</t>
  </si>
  <si>
    <t>Maldon &amp; Essex Lifesaving and Swim Club</t>
  </si>
  <si>
    <t>St Lukes Hospice</t>
  </si>
  <si>
    <t>Mayflower Performing Arts</t>
  </si>
  <si>
    <t>Lions Club of Billericay</t>
  </si>
  <si>
    <t>Southend ATF YAFC</t>
  </si>
  <si>
    <t>Helen Rollason Cancer Charity</t>
  </si>
  <si>
    <t>Billericay Good Companions</t>
  </si>
  <si>
    <t>Bowers Gifford and District University of the Third Age</t>
  </si>
  <si>
    <t>Breathe Easy Wickford</t>
  </si>
  <si>
    <t>Langdon Hills Estate Residents Association</t>
  </si>
  <si>
    <t xml:space="preserve">Langdon Hills Over 60s Club   </t>
  </si>
  <si>
    <t>Midweek Break Club</t>
  </si>
  <si>
    <t>Pathfinders Blind &amp; Partially Sighted Club</t>
  </si>
  <si>
    <t>Shotgate Wednesday Club</t>
  </si>
  <si>
    <t>South Green Thursday Club</t>
  </si>
  <si>
    <t>Spencer Court Senior Citizens Club</t>
  </si>
  <si>
    <t>The Diamond Club</t>
  </si>
  <si>
    <t>Trinity Disability Club</t>
  </si>
  <si>
    <t>Wickford Community Centre over 55's</t>
  </si>
  <si>
    <t>Wickford Senior Citizens Friday Club</t>
  </si>
  <si>
    <t>Basildon Billericay &amp; Wickford CVS</t>
  </si>
  <si>
    <t>Basildon Borough Twinning Association</t>
  </si>
  <si>
    <t xml:space="preserve">Basildon Citizens Advice Bureau </t>
  </si>
  <si>
    <t>Basildon Community Transport Services Ltd (General)</t>
  </si>
  <si>
    <t>Basildon Community Transport Services Ltd (Transport)</t>
  </si>
  <si>
    <t>Charity No: 801684</t>
  </si>
  <si>
    <t>Charity No: 1166862</t>
  </si>
  <si>
    <t>Charity No: 261084</t>
  </si>
  <si>
    <t>Charity No: 1158427</t>
  </si>
  <si>
    <t>Charity No: 289466</t>
  </si>
  <si>
    <t>Charity No: 278645</t>
  </si>
  <si>
    <t>Charity No: 1008040</t>
  </si>
  <si>
    <t>Charity No: 1052861</t>
  </si>
  <si>
    <t>Charity No. 802116</t>
  </si>
  <si>
    <t>Charity No. 1113231</t>
  </si>
  <si>
    <t>Charity No. 1146853</t>
  </si>
  <si>
    <t>12 months</t>
  </si>
  <si>
    <t xml:space="preserve"> 12 months</t>
  </si>
  <si>
    <t>Equipment to run voluntary drama sessions across the Borough.</t>
  </si>
  <si>
    <t xml:space="preserve">Funding towards the campfire cicle. </t>
  </si>
  <si>
    <t>Equipment for mental health sessions</t>
  </si>
  <si>
    <t>Replacement of hall roof</t>
  </si>
  <si>
    <t xml:space="preserve">Equipment to wards running the 'Link Up' project, raising awareness of knife crime in school holidays. </t>
  </si>
  <si>
    <t xml:space="preserve">Equipment for a 'Citizen Journalist' project, providing outreach community journalism. </t>
  </si>
  <si>
    <t xml:space="preserve">Funding for a lifesaving project in Basildon Schools. </t>
  </si>
  <si>
    <t>Funding towards the 'Compassionate Communities' outreach worker project.</t>
  </si>
  <si>
    <t>Funding for equipment relating to their 'Colourguard' dance activities</t>
  </si>
  <si>
    <t xml:space="preserve">Funding for the "Santa Sleigh", which is used to collect donations given to various charities </t>
  </si>
  <si>
    <t>Funding for an outreach community football project</t>
  </si>
  <si>
    <t>Funding to support the installation of a new till system allowing the charity to claim more tax relief</t>
  </si>
  <si>
    <t xml:space="preserve"> A contribution towards annual rent up to a maximum of 50% pa , awarded at 33.35% of annual rent.</t>
  </si>
  <si>
    <t>A Contribution towards core costs as stated in the terms and conditions of the Service Level Agreement.</t>
  </si>
  <si>
    <t>Community Involvement Team</t>
  </si>
  <si>
    <t>Grants to Older Peoples Groups</t>
  </si>
  <si>
    <t xml:space="preserve">Service Levels Agreements </t>
  </si>
  <si>
    <t>Trailblazers Basketball Club</t>
  </si>
  <si>
    <t>Contribution towards court hire and the purchase of new equipment.</t>
  </si>
  <si>
    <t>Pitsea &amp; Bowers Footbal Club</t>
  </si>
  <si>
    <t>Contribution towards training for coaches and the purchase of new equipment.</t>
  </si>
  <si>
    <t>Essex Swords Dodgeball Club</t>
  </si>
  <si>
    <t>Billericay Cricket Club</t>
  </si>
  <si>
    <t>Contribution towards free family fun day to encoourage greater participation.</t>
  </si>
  <si>
    <t>Active Basildon</t>
  </si>
  <si>
    <t>Contribution towards Club Cashpoint event.</t>
  </si>
  <si>
    <t>Basildon Rugby Club</t>
  </si>
  <si>
    <t>Contribution towards the purchase of new equipment.</t>
  </si>
  <si>
    <t>Basildon &amp; Phoenix Swimming Club</t>
  </si>
  <si>
    <t>Billericay Netball Club</t>
  </si>
  <si>
    <t>Contribution towards court hire.</t>
  </si>
  <si>
    <t>Basildon District Football Team</t>
  </si>
  <si>
    <t>Contribution towards the purchase of new kit.</t>
  </si>
  <si>
    <t>Pitsea Running Club</t>
  </si>
  <si>
    <t>Contribution towards marketing to promote the club to attract new members and increase participation.</t>
  </si>
  <si>
    <t>Sub-Total</t>
  </si>
  <si>
    <t>Sports Development Grant</t>
  </si>
  <si>
    <t>Leisure Services</t>
  </si>
  <si>
    <t>Basildon Community Resource Centre</t>
  </si>
  <si>
    <t>Charity No. 1082442</t>
  </si>
  <si>
    <t>A contribution towards general running costs as stated in the terms and conditions of the Service Level Agreement</t>
  </si>
  <si>
    <t>Grant Funding Agreement</t>
  </si>
  <si>
    <t>St Mungos</t>
  </si>
  <si>
    <t>Funding of 0.5 FTE Outreach and Resettlement Worker working with rough sleepers to move them off the streets and into sustainable accommodation</t>
  </si>
  <si>
    <t>Grants to Organisations</t>
  </si>
  <si>
    <t xml:space="preserve">Basildon Council Grants to Community and Voluntary Groups April 2016 - March 2017 </t>
  </si>
  <si>
    <t>Business Support Services - 01268 208163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</si>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</sst>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/>
    <xf numFmtId="0" fontId="3" fillId="0" borderId="0" xfId="1" applyFont="1" applyAlignment="1" applyProtection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164" fontId="5" fillId="0" borderId="1" xfId="0" applyNumberFormat="1" applyFont="1" applyBorder="1"/>
    <xf numFmtId="8" fontId="5" fillId="0" borderId="1" xfId="0" applyNumberFormat="1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4" xfId="0" applyBorder="1" applyAlignment="1">
      <alignment horizontal="center"/>
    </xf>
    <xf numFmtId="8" fontId="4" fillId="0" borderId="3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 horizontal="right"/>
    </xf>
    <xf numFmtId="8" fontId="4" fillId="0" borderId="5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4" fontId="5" fillId="0" borderId="2" xfId="0" applyNumberFormat="1" applyFont="1" applyBorder="1" applyAlignment="1">
      <alignment horizontal="left"/>
    </xf>
    <xf numFmtId="8" fontId="0" fillId="0" borderId="4" xfId="0" applyNumberFormat="1" applyBorder="1" applyAlignment="1">
      <alignment horizontal="right"/>
    </xf>
    <xf numFmtId="8" fontId="0" fillId="0" borderId="4" xfId="0" applyNumberFormat="1" applyFill="1" applyBorder="1" applyAlignment="1">
      <alignment horizontal="right"/>
    </xf>
    <xf numFmtId="8" fontId="0" fillId="0" borderId="5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0" borderId="8" xfId="0" applyFont="1" applyFill="1" applyBorder="1"/>
    <xf numFmtId="0" fontId="4" fillId="2" borderId="4" xfId="0" applyFont="1" applyFill="1" applyBorder="1"/>
    <xf numFmtId="0" fontId="4" fillId="0" borderId="5" xfId="0" applyFont="1" applyBorder="1" applyAlignment="1">
      <alignment horizontal="justify"/>
    </xf>
    <xf numFmtId="164" fontId="4" fillId="0" borderId="3" xfId="0" applyNumberFormat="1" applyFont="1" applyBorder="1"/>
    <xf numFmtId="164" fontId="4" fillId="2" borderId="4" xfId="0" applyNumberFormat="1" applyFont="1" applyFill="1" applyBorder="1"/>
    <xf numFmtId="164" fontId="4" fillId="0" borderId="4" xfId="0" applyNumberFormat="1" applyFont="1" applyBorder="1"/>
    <xf numFmtId="8" fontId="4" fillId="0" borderId="4" xfId="0" applyNumberFormat="1" applyFont="1" applyBorder="1"/>
    <xf numFmtId="8" fontId="0" fillId="0" borderId="4" xfId="0" applyNumberFormat="1" applyBorder="1"/>
    <xf numFmtId="164" fontId="4" fillId="0" borderId="5" xfId="0" applyNumberFormat="1" applyFont="1" applyBorder="1"/>
    <xf numFmtId="14" fontId="5" fillId="0" borderId="1" xfId="0" applyNumberFormat="1" applyFont="1" applyBorder="1" applyAlignment="1">
      <alignment horizontal="left"/>
    </xf>
    <xf numFmtId="8" fontId="7" fillId="0" borderId="1" xfId="0" applyNumberFormat="1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4" fillId="0" borderId="1" xfId="0" applyFont="1" applyBorder="1"/>
    <xf numFmtId="0" fontId="5" fillId="0" borderId="10" xfId="0" applyFont="1" applyBorder="1" applyAlignment="1">
      <alignment horizontal="center"/>
    </xf>
    <xf numFmtId="0" fontId="7" fillId="0" borderId="12" xfId="0" applyFont="1" applyBorder="1"/>
    <xf numFmtId="0" fontId="0" fillId="0" borderId="1" xfId="0" applyFont="1" applyFill="1" applyBorder="1"/>
    <xf numFmtId="0" fontId="0" fillId="0" borderId="1" xfId="0" applyFill="1" applyBorder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/>
    <xf numFmtId="6" fontId="0" fillId="0" borderId="0" xfId="0" applyNumberFormat="1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/>
    <xf numFmtId="6" fontId="0" fillId="0" borderId="10" xfId="0" applyNumberFormat="1" applyBorder="1"/>
    <xf numFmtId="0" fontId="0" fillId="0" borderId="10" xfId="0" applyBorder="1"/>
    <xf numFmtId="0" fontId="0" fillId="0" borderId="2" xfId="0" applyBorder="1"/>
    <xf numFmtId="0" fontId="0" fillId="0" borderId="14" xfId="0" applyBorder="1"/>
    <xf numFmtId="0" fontId="4" fillId="0" borderId="1" xfId="0" applyFont="1" applyBorder="1" applyAlignment="1">
      <alignment horizontal="center"/>
    </xf>
    <xf numFmtId="14" fontId="0" fillId="0" borderId="1" xfId="0" applyNumberFormat="1" applyBorder="1"/>
    <xf numFmtId="6" fontId="0" fillId="0" borderId="1" xfId="0" applyNumberFormat="1" applyBorder="1"/>
    <xf numFmtId="14" fontId="7" fillId="0" borderId="1" xfId="0" applyNumberFormat="1" applyFont="1" applyBorder="1"/>
    <xf numFmtId="0" fontId="4" fillId="0" borderId="9" xfId="0" applyFont="1" applyBorder="1"/>
    <xf numFmtId="0" fontId="4" fillId="0" borderId="11" xfId="0" applyFont="1" applyBorder="1"/>
    <xf numFmtId="14" fontId="4" fillId="0" borderId="10" xfId="0" applyNumberFormat="1" applyFont="1" applyBorder="1"/>
    <xf numFmtId="6" fontId="4" fillId="0" borderId="10" xfId="0" applyNumberFormat="1" applyFont="1" applyBorder="1"/>
    <xf numFmtId="6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0" xfId="1" applyFont="1" applyAlignment="1" applyProtection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5067300</xdr:colOff>
      <xdr:row>0</xdr:row>
      <xdr:rowOff>0</xdr:rowOff>
    </xdr:from>
    <xdr:to>
      <xdr:col>7</xdr:col>
      <xdr:colOff>8315325</xdr:colOff>
      <xdr:row>2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0"/>
          <a:ext cx="3248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ldon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37" workbookViewId="0">
      <selection activeCell="C69" sqref="C69"/>
    </sheetView>
  </sheetViews>
  <sheetFormatPr defaultRowHeight="15" x14ac:dyDescent="0.25"/>
  <cols>
    <col min="1" max="1" width="45.7109375" customWidth="1"/>
    <col min="2" max="2" width="40.7109375" bestFit="1" customWidth="1"/>
    <col min="3" max="3" width="47.5703125" customWidth="1"/>
    <col min="4" max="4" width="19" customWidth="1"/>
    <col min="5" max="5" width="14.140625" customWidth="1"/>
    <col min="6" max="6" width="20.85546875" customWidth="1"/>
    <col min="7" max="7" width="18.85546875" bestFit="1" customWidth="1"/>
    <col min="8" max="8" width="125.140625" customWidth="1"/>
  </cols>
  <sheetData>
    <row r="1" spans="1:8" ht="20.25" x14ac:dyDescent="0.3">
      <c r="A1" s="1" t="s">
        <v>112</v>
      </c>
    </row>
    <row r="2" spans="1:8" ht="20.25" x14ac:dyDescent="0.3">
      <c r="A2" s="2" t="s">
        <v>0</v>
      </c>
      <c r="B2" s="87"/>
      <c r="C2" s="87"/>
    </row>
    <row r="3" spans="1:8" ht="20.25" x14ac:dyDescent="0.3">
      <c r="A3" s="86" t="s">
        <v>113</v>
      </c>
      <c r="B3" s="3"/>
      <c r="C3" s="3"/>
    </row>
    <row r="4" spans="1:8" ht="20.25" x14ac:dyDescent="0.3">
      <c r="A4" s="2"/>
      <c r="B4" s="3"/>
      <c r="C4" s="3"/>
    </row>
    <row r="5" spans="1:8" ht="20.25" x14ac:dyDescent="0.3">
      <c r="A5" s="2"/>
      <c r="B5" s="6"/>
      <c r="C5" s="6"/>
    </row>
    <row r="6" spans="1:8" ht="21" thickBot="1" x14ac:dyDescent="0.35">
      <c r="A6" s="2"/>
      <c r="B6" s="6"/>
      <c r="C6" s="6"/>
    </row>
    <row r="7" spans="1:8" ht="15.75" thickBot="1" x14ac:dyDescent="0.3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8" t="s">
        <v>8</v>
      </c>
    </row>
    <row r="8" spans="1:8" ht="15.75" thickBot="1" x14ac:dyDescent="0.3">
      <c r="A8" s="11" t="s">
        <v>9</v>
      </c>
      <c r="B8" s="11" t="s">
        <v>10</v>
      </c>
      <c r="C8" s="49" t="s">
        <v>11</v>
      </c>
      <c r="D8" s="50" t="s">
        <v>12</v>
      </c>
      <c r="E8" s="51">
        <v>42491</v>
      </c>
      <c r="F8" s="52">
        <v>9299.85</v>
      </c>
      <c r="G8" s="50" t="s">
        <v>13</v>
      </c>
      <c r="H8" s="53" t="s">
        <v>14</v>
      </c>
    </row>
    <row r="9" spans="1:8" ht="15.75" thickBot="1" x14ac:dyDescent="0.3">
      <c r="C9" s="4"/>
      <c r="D9" s="5"/>
      <c r="E9" s="47" t="s">
        <v>15</v>
      </c>
      <c r="F9" s="14">
        <f>SUM(F8:F8)</f>
        <v>9299.85</v>
      </c>
      <c r="G9" s="5"/>
      <c r="H9" s="4"/>
    </row>
    <row r="10" spans="1:8" ht="15.75" thickBot="1" x14ac:dyDescent="0.3"/>
    <row r="11" spans="1:8" ht="15.75" thickBot="1" x14ac:dyDescent="0.3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16</v>
      </c>
      <c r="G11" s="7" t="s">
        <v>7</v>
      </c>
      <c r="H11" s="8" t="s">
        <v>8</v>
      </c>
    </row>
    <row r="12" spans="1:8" ht="15.75" thickBot="1" x14ac:dyDescent="0.3">
      <c r="A12" s="80" t="s">
        <v>17</v>
      </c>
      <c r="B12" s="68" t="s">
        <v>18</v>
      </c>
      <c r="C12" s="81" t="s">
        <v>19</v>
      </c>
      <c r="D12" s="68" t="s">
        <v>12</v>
      </c>
      <c r="E12" s="82">
        <v>41730</v>
      </c>
      <c r="F12" s="83">
        <v>24400</v>
      </c>
      <c r="G12" s="68" t="s">
        <v>65</v>
      </c>
      <c r="H12" s="54" t="s">
        <v>20</v>
      </c>
    </row>
    <row r="13" spans="1:8" ht="15.75" thickBot="1" x14ac:dyDescent="0.3">
      <c r="A13" s="80" t="s">
        <v>17</v>
      </c>
      <c r="B13" s="68" t="s">
        <v>18</v>
      </c>
      <c r="C13" s="81" t="s">
        <v>21</v>
      </c>
      <c r="D13" s="68" t="s">
        <v>12</v>
      </c>
      <c r="E13" s="82">
        <v>41730</v>
      </c>
      <c r="F13" s="83">
        <v>18750</v>
      </c>
      <c r="G13" s="68" t="s">
        <v>65</v>
      </c>
      <c r="H13" s="54" t="s">
        <v>22</v>
      </c>
    </row>
    <row r="14" spans="1:8" ht="15.75" thickBot="1" x14ac:dyDescent="0.3">
      <c r="A14" s="67" t="s">
        <v>17</v>
      </c>
      <c r="B14" s="68" t="s">
        <v>18</v>
      </c>
      <c r="C14" s="69" t="s">
        <v>105</v>
      </c>
      <c r="D14" s="70" t="s">
        <v>106</v>
      </c>
      <c r="E14" s="71">
        <v>41730</v>
      </c>
      <c r="F14" s="72">
        <v>39800</v>
      </c>
      <c r="G14" s="73" t="s">
        <v>65</v>
      </c>
      <c r="H14" s="73" t="s">
        <v>107</v>
      </c>
    </row>
    <row r="15" spans="1:8" ht="15.75" thickBot="1" x14ac:dyDescent="0.3">
      <c r="A15" s="74" t="s">
        <v>108</v>
      </c>
      <c r="B15" s="53" t="s">
        <v>18</v>
      </c>
      <c r="C15" s="75" t="s">
        <v>109</v>
      </c>
      <c r="D15" s="76" t="s">
        <v>12</v>
      </c>
      <c r="E15" s="77">
        <v>42461</v>
      </c>
      <c r="F15" s="78">
        <v>12334</v>
      </c>
      <c r="G15" s="11" t="s">
        <v>65</v>
      </c>
      <c r="H15" s="11" t="s">
        <v>110</v>
      </c>
    </row>
    <row r="16" spans="1:8" ht="15.75" thickBot="1" x14ac:dyDescent="0.3">
      <c r="A16" s="9"/>
      <c r="B16" s="10"/>
      <c r="C16" s="9"/>
      <c r="D16" s="64"/>
      <c r="E16" s="79" t="s">
        <v>102</v>
      </c>
      <c r="F16" s="84">
        <v>95284</v>
      </c>
      <c r="G16" s="9"/>
      <c r="H16" s="9"/>
    </row>
    <row r="17" spans="1:8" x14ac:dyDescent="0.25">
      <c r="A17" s="9"/>
      <c r="B17" s="10"/>
      <c r="C17" s="9"/>
      <c r="D17" s="64"/>
      <c r="E17" s="65"/>
      <c r="F17" s="66"/>
      <c r="G17" s="9"/>
      <c r="H17" s="9"/>
    </row>
    <row r="18" spans="1:8" ht="15.75" thickBot="1" x14ac:dyDescent="0.3">
      <c r="A18" s="62" t="s">
        <v>1</v>
      </c>
      <c r="B18" s="62" t="s">
        <v>2</v>
      </c>
      <c r="C18" s="62" t="s">
        <v>3</v>
      </c>
      <c r="D18" s="62" t="s">
        <v>4</v>
      </c>
      <c r="E18" s="62" t="s">
        <v>5</v>
      </c>
      <c r="F18" s="62" t="s">
        <v>16</v>
      </c>
      <c r="G18" s="62" t="s">
        <v>7</v>
      </c>
      <c r="H18" s="63" t="s">
        <v>8</v>
      </c>
    </row>
    <row r="19" spans="1:8" x14ac:dyDescent="0.25">
      <c r="A19" s="35" t="s">
        <v>111</v>
      </c>
      <c r="B19" s="16" t="s">
        <v>81</v>
      </c>
      <c r="C19" s="36" t="s">
        <v>23</v>
      </c>
      <c r="D19" s="21" t="s">
        <v>12</v>
      </c>
      <c r="E19" s="26">
        <v>42643</v>
      </c>
      <c r="F19" s="31">
        <v>2000</v>
      </c>
      <c r="G19" s="21" t="s">
        <v>65</v>
      </c>
      <c r="H19" s="19" t="s">
        <v>67</v>
      </c>
    </row>
    <row r="20" spans="1:8" x14ac:dyDescent="0.25">
      <c r="A20" s="35" t="s">
        <v>111</v>
      </c>
      <c r="B20" s="16" t="s">
        <v>81</v>
      </c>
      <c r="C20" s="36" t="s">
        <v>24</v>
      </c>
      <c r="D20" s="21" t="s">
        <v>54</v>
      </c>
      <c r="E20" s="26">
        <v>42643</v>
      </c>
      <c r="F20" s="31">
        <v>2000</v>
      </c>
      <c r="G20" s="21" t="s">
        <v>66</v>
      </c>
      <c r="H20" s="19" t="s">
        <v>68</v>
      </c>
    </row>
    <row r="21" spans="1:8" x14ac:dyDescent="0.25">
      <c r="A21" s="35" t="s">
        <v>111</v>
      </c>
      <c r="B21" s="16" t="s">
        <v>81</v>
      </c>
      <c r="C21" s="36" t="s">
        <v>25</v>
      </c>
      <c r="D21" s="21" t="s">
        <v>55</v>
      </c>
      <c r="E21" s="26">
        <v>42643</v>
      </c>
      <c r="F21" s="31">
        <v>1382.5</v>
      </c>
      <c r="G21" s="21" t="s">
        <v>65</v>
      </c>
      <c r="H21" s="19" t="s">
        <v>69</v>
      </c>
    </row>
    <row r="22" spans="1:8" x14ac:dyDescent="0.25">
      <c r="A22" s="35" t="s">
        <v>111</v>
      </c>
      <c r="B22" s="16" t="s">
        <v>81</v>
      </c>
      <c r="C22" s="36" t="s">
        <v>26</v>
      </c>
      <c r="D22" s="21" t="s">
        <v>56</v>
      </c>
      <c r="E22" s="26">
        <v>42643</v>
      </c>
      <c r="F22" s="31">
        <v>2000</v>
      </c>
      <c r="G22" s="21" t="s">
        <v>65</v>
      </c>
      <c r="H22" s="16" t="s">
        <v>70</v>
      </c>
    </row>
    <row r="23" spans="1:8" x14ac:dyDescent="0.25">
      <c r="A23" s="35" t="s">
        <v>111</v>
      </c>
      <c r="B23" s="16" t="s">
        <v>81</v>
      </c>
      <c r="C23" s="36" t="s">
        <v>27</v>
      </c>
      <c r="D23" s="21" t="s">
        <v>57</v>
      </c>
      <c r="E23" s="26">
        <v>42643</v>
      </c>
      <c r="F23" s="31">
        <v>1970</v>
      </c>
      <c r="G23" s="21" t="s">
        <v>65</v>
      </c>
      <c r="H23" s="16" t="s">
        <v>71</v>
      </c>
    </row>
    <row r="24" spans="1:8" x14ac:dyDescent="0.25">
      <c r="A24" s="35" t="s">
        <v>111</v>
      </c>
      <c r="B24" s="16" t="s">
        <v>81</v>
      </c>
      <c r="C24" s="36" t="s">
        <v>28</v>
      </c>
      <c r="D24" s="34" t="s">
        <v>12</v>
      </c>
      <c r="E24" s="26">
        <v>42705</v>
      </c>
      <c r="F24" s="31">
        <v>1000</v>
      </c>
      <c r="G24" s="21" t="s">
        <v>66</v>
      </c>
      <c r="H24" s="16" t="s">
        <v>72</v>
      </c>
    </row>
    <row r="25" spans="1:8" x14ac:dyDescent="0.25">
      <c r="A25" s="35" t="s">
        <v>111</v>
      </c>
      <c r="B25" s="16" t="s">
        <v>81</v>
      </c>
      <c r="C25" s="36" t="s">
        <v>29</v>
      </c>
      <c r="D25" s="34" t="s">
        <v>12</v>
      </c>
      <c r="E25" s="26">
        <v>42705</v>
      </c>
      <c r="F25" s="31">
        <v>1370</v>
      </c>
      <c r="G25" s="21" t="s">
        <v>65</v>
      </c>
      <c r="H25" s="16" t="s">
        <v>73</v>
      </c>
    </row>
    <row r="26" spans="1:8" x14ac:dyDescent="0.25">
      <c r="A26" s="35" t="s">
        <v>111</v>
      </c>
      <c r="B26" s="16" t="s">
        <v>81</v>
      </c>
      <c r="C26" s="36" t="s">
        <v>30</v>
      </c>
      <c r="D26" s="34" t="s">
        <v>58</v>
      </c>
      <c r="E26" s="26">
        <v>42705</v>
      </c>
      <c r="F26" s="31">
        <v>1980</v>
      </c>
      <c r="G26" s="21" t="s">
        <v>65</v>
      </c>
      <c r="H26" s="16" t="s">
        <v>74</v>
      </c>
    </row>
    <row r="27" spans="1:8" x14ac:dyDescent="0.25">
      <c r="A27" s="35" t="s">
        <v>111</v>
      </c>
      <c r="B27" s="16" t="s">
        <v>81</v>
      </c>
      <c r="C27" s="37" t="s">
        <v>31</v>
      </c>
      <c r="D27" s="34" t="s">
        <v>59</v>
      </c>
      <c r="E27" s="26">
        <v>42803</v>
      </c>
      <c r="F27" s="32">
        <v>1100</v>
      </c>
      <c r="G27" s="21" t="s">
        <v>65</v>
      </c>
      <c r="H27" s="16" t="s">
        <v>75</v>
      </c>
    </row>
    <row r="28" spans="1:8" x14ac:dyDescent="0.25">
      <c r="A28" s="35" t="s">
        <v>111</v>
      </c>
      <c r="B28" s="16" t="s">
        <v>81</v>
      </c>
      <c r="C28" s="37" t="s">
        <v>32</v>
      </c>
      <c r="D28" s="21" t="s">
        <v>60</v>
      </c>
      <c r="E28" s="26">
        <v>42803</v>
      </c>
      <c r="F28" s="32">
        <v>2000</v>
      </c>
      <c r="G28" s="21" t="s">
        <v>66</v>
      </c>
      <c r="H28" s="16" t="s">
        <v>76</v>
      </c>
    </row>
    <row r="29" spans="1:8" x14ac:dyDescent="0.25">
      <c r="A29" s="35" t="s">
        <v>111</v>
      </c>
      <c r="B29" s="16" t="s">
        <v>81</v>
      </c>
      <c r="C29" s="37" t="s">
        <v>33</v>
      </c>
      <c r="D29" s="34" t="s">
        <v>12</v>
      </c>
      <c r="E29" s="26">
        <v>42803</v>
      </c>
      <c r="F29" s="32">
        <v>2000</v>
      </c>
      <c r="G29" s="21" t="s">
        <v>65</v>
      </c>
      <c r="H29" s="16" t="s">
        <v>77</v>
      </c>
    </row>
    <row r="30" spans="1:8" ht="15.75" thickBot="1" x14ac:dyDescent="0.3">
      <c r="A30" s="35" t="s">
        <v>111</v>
      </c>
      <c r="B30" s="17" t="s">
        <v>81</v>
      </c>
      <c r="C30" s="38" t="s">
        <v>34</v>
      </c>
      <c r="D30" s="29" t="s">
        <v>61</v>
      </c>
      <c r="E30" s="27">
        <v>42803</v>
      </c>
      <c r="F30" s="33">
        <v>500</v>
      </c>
      <c r="G30" s="29" t="s">
        <v>65</v>
      </c>
      <c r="H30" s="17" t="s">
        <v>78</v>
      </c>
    </row>
    <row r="31" spans="1:8" ht="15.75" thickBot="1" x14ac:dyDescent="0.3">
      <c r="A31" s="9"/>
      <c r="B31" s="9"/>
      <c r="C31" s="9"/>
      <c r="D31" s="12"/>
      <c r="E31" s="47" t="s">
        <v>15</v>
      </c>
      <c r="F31" s="14">
        <f>SUM(F19:F30)</f>
        <v>19302.5</v>
      </c>
      <c r="G31" s="9"/>
      <c r="H31" s="9"/>
    </row>
    <row r="32" spans="1:8" ht="15.75" thickBot="1" x14ac:dyDescent="0.3">
      <c r="A32" s="9"/>
      <c r="B32" s="9"/>
      <c r="C32" s="9"/>
    </row>
    <row r="33" spans="1:8" ht="15.75" thickBot="1" x14ac:dyDescent="0.3">
      <c r="A33" s="7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7" t="s">
        <v>16</v>
      </c>
      <c r="G33" s="7" t="s">
        <v>7</v>
      </c>
      <c r="H33" s="8" t="s">
        <v>8</v>
      </c>
    </row>
    <row r="34" spans="1:8" x14ac:dyDescent="0.25">
      <c r="A34" s="15" t="s">
        <v>82</v>
      </c>
      <c r="B34" s="15" t="s">
        <v>81</v>
      </c>
      <c r="C34" s="18" t="s">
        <v>35</v>
      </c>
      <c r="D34" s="28" t="s">
        <v>12</v>
      </c>
      <c r="E34" s="25">
        <v>42717</v>
      </c>
      <c r="F34" s="41">
        <v>126.76</v>
      </c>
      <c r="G34" s="28" t="s">
        <v>65</v>
      </c>
      <c r="H34" s="15" t="s">
        <v>79</v>
      </c>
    </row>
    <row r="35" spans="1:8" x14ac:dyDescent="0.25">
      <c r="A35" s="16" t="s">
        <v>82</v>
      </c>
      <c r="B35" s="16" t="s">
        <v>81</v>
      </c>
      <c r="C35" s="19" t="s">
        <v>36</v>
      </c>
      <c r="D35" s="34" t="s">
        <v>12</v>
      </c>
      <c r="E35" s="26">
        <v>42717</v>
      </c>
      <c r="F35" s="42">
        <v>127.26</v>
      </c>
      <c r="G35" s="34" t="s">
        <v>65</v>
      </c>
      <c r="H35" s="16" t="s">
        <v>79</v>
      </c>
    </row>
    <row r="36" spans="1:8" x14ac:dyDescent="0.25">
      <c r="A36" s="16" t="s">
        <v>82</v>
      </c>
      <c r="B36" s="16" t="s">
        <v>81</v>
      </c>
      <c r="C36" s="19" t="s">
        <v>37</v>
      </c>
      <c r="D36" s="34" t="s">
        <v>12</v>
      </c>
      <c r="E36" s="26">
        <v>42717</v>
      </c>
      <c r="F36" s="42">
        <v>81.3</v>
      </c>
      <c r="G36" s="34" t="s">
        <v>65</v>
      </c>
      <c r="H36" s="16" t="s">
        <v>79</v>
      </c>
    </row>
    <row r="37" spans="1:8" x14ac:dyDescent="0.25">
      <c r="A37" s="16" t="s">
        <v>82</v>
      </c>
      <c r="B37" s="16" t="s">
        <v>81</v>
      </c>
      <c r="C37" s="19" t="s">
        <v>38</v>
      </c>
      <c r="D37" s="21" t="s">
        <v>12</v>
      </c>
      <c r="E37" s="26">
        <v>42717</v>
      </c>
      <c r="F37" s="43">
        <v>202.2</v>
      </c>
      <c r="G37" s="21" t="s">
        <v>65</v>
      </c>
      <c r="H37" s="16" t="s">
        <v>79</v>
      </c>
    </row>
    <row r="38" spans="1:8" x14ac:dyDescent="0.25">
      <c r="A38" s="16" t="s">
        <v>82</v>
      </c>
      <c r="B38" s="16" t="s">
        <v>81</v>
      </c>
      <c r="C38" s="39" t="s">
        <v>39</v>
      </c>
      <c r="D38" s="21" t="s">
        <v>12</v>
      </c>
      <c r="E38" s="26">
        <v>42717</v>
      </c>
      <c r="F38" s="43">
        <v>318.14999999999998</v>
      </c>
      <c r="G38" s="21" t="s">
        <v>65</v>
      </c>
      <c r="H38" s="16" t="s">
        <v>79</v>
      </c>
    </row>
    <row r="39" spans="1:8" x14ac:dyDescent="0.25">
      <c r="A39" s="16" t="s">
        <v>82</v>
      </c>
      <c r="B39" s="16" t="s">
        <v>81</v>
      </c>
      <c r="C39" s="19" t="s">
        <v>40</v>
      </c>
      <c r="D39" s="21" t="s">
        <v>12</v>
      </c>
      <c r="E39" s="26">
        <v>42717</v>
      </c>
      <c r="F39" s="43">
        <v>194.42</v>
      </c>
      <c r="G39" s="21" t="s">
        <v>65</v>
      </c>
      <c r="H39" s="16" t="s">
        <v>79</v>
      </c>
    </row>
    <row r="40" spans="1:8" x14ac:dyDescent="0.25">
      <c r="A40" s="16" t="s">
        <v>82</v>
      </c>
      <c r="B40" s="16" t="s">
        <v>81</v>
      </c>
      <c r="C40" s="19" t="s">
        <v>41</v>
      </c>
      <c r="D40" s="21" t="s">
        <v>12</v>
      </c>
      <c r="E40" s="26">
        <v>42717</v>
      </c>
      <c r="F40" s="44">
        <v>1039.29</v>
      </c>
      <c r="G40" s="21" t="s">
        <v>65</v>
      </c>
      <c r="H40" s="16" t="s">
        <v>79</v>
      </c>
    </row>
    <row r="41" spans="1:8" x14ac:dyDescent="0.25">
      <c r="A41" s="16" t="s">
        <v>82</v>
      </c>
      <c r="B41" s="16" t="s">
        <v>81</v>
      </c>
      <c r="C41" s="19" t="s">
        <v>42</v>
      </c>
      <c r="D41" s="21" t="s">
        <v>12</v>
      </c>
      <c r="E41" s="26">
        <v>42717</v>
      </c>
      <c r="F41" s="43">
        <v>508.15</v>
      </c>
      <c r="G41" s="21" t="s">
        <v>65</v>
      </c>
      <c r="H41" s="16" t="s">
        <v>79</v>
      </c>
    </row>
    <row r="42" spans="1:8" x14ac:dyDescent="0.25">
      <c r="A42" s="16" t="s">
        <v>82</v>
      </c>
      <c r="B42" s="16" t="s">
        <v>81</v>
      </c>
      <c r="C42" s="19" t="s">
        <v>43</v>
      </c>
      <c r="D42" s="21" t="s">
        <v>12</v>
      </c>
      <c r="E42" s="26">
        <v>42717</v>
      </c>
      <c r="F42" s="43">
        <v>459.55</v>
      </c>
      <c r="G42" s="21" t="s">
        <v>65</v>
      </c>
      <c r="H42" s="16" t="s">
        <v>79</v>
      </c>
    </row>
    <row r="43" spans="1:8" x14ac:dyDescent="0.25">
      <c r="A43" s="16" t="s">
        <v>82</v>
      </c>
      <c r="B43" s="16" t="s">
        <v>81</v>
      </c>
      <c r="C43" s="19" t="s">
        <v>44</v>
      </c>
      <c r="D43" s="21" t="s">
        <v>12</v>
      </c>
      <c r="E43" s="26">
        <v>42717</v>
      </c>
      <c r="F43" s="43">
        <v>494.9</v>
      </c>
      <c r="G43" s="21" t="s">
        <v>65</v>
      </c>
      <c r="H43" s="16" t="s">
        <v>79</v>
      </c>
    </row>
    <row r="44" spans="1:8" x14ac:dyDescent="0.25">
      <c r="A44" s="16" t="s">
        <v>82</v>
      </c>
      <c r="B44" s="16" t="s">
        <v>81</v>
      </c>
      <c r="C44" s="19" t="s">
        <v>45</v>
      </c>
      <c r="D44" s="21" t="s">
        <v>12</v>
      </c>
      <c r="E44" s="26">
        <v>42717</v>
      </c>
      <c r="F44" s="43">
        <v>1272.5999999999999</v>
      </c>
      <c r="G44" s="21" t="s">
        <v>65</v>
      </c>
      <c r="H44" s="16" t="s">
        <v>79</v>
      </c>
    </row>
    <row r="45" spans="1:8" x14ac:dyDescent="0.25">
      <c r="A45" s="16" t="s">
        <v>82</v>
      </c>
      <c r="B45" s="16" t="s">
        <v>81</v>
      </c>
      <c r="C45" s="39" t="s">
        <v>46</v>
      </c>
      <c r="D45" s="21" t="s">
        <v>12</v>
      </c>
      <c r="E45" s="26">
        <v>42717</v>
      </c>
      <c r="F45" s="43">
        <v>106.05</v>
      </c>
      <c r="G45" s="21" t="s">
        <v>65</v>
      </c>
      <c r="H45" s="16" t="s">
        <v>79</v>
      </c>
    </row>
    <row r="46" spans="1:8" x14ac:dyDescent="0.25">
      <c r="A46" s="16" t="s">
        <v>82</v>
      </c>
      <c r="B46" s="16" t="s">
        <v>81</v>
      </c>
      <c r="C46" s="19" t="s">
        <v>47</v>
      </c>
      <c r="D46" s="21" t="s">
        <v>12</v>
      </c>
      <c r="E46" s="26">
        <v>42717</v>
      </c>
      <c r="F46" s="45">
        <v>644.78</v>
      </c>
      <c r="G46" s="21" t="s">
        <v>65</v>
      </c>
      <c r="H46" s="16" t="s">
        <v>79</v>
      </c>
    </row>
    <row r="47" spans="1:8" ht="15.75" thickBot="1" x14ac:dyDescent="0.3">
      <c r="A47" s="17" t="s">
        <v>82</v>
      </c>
      <c r="B47" s="17" t="s">
        <v>81</v>
      </c>
      <c r="C47" s="40" t="s">
        <v>48</v>
      </c>
      <c r="D47" s="29" t="s">
        <v>12</v>
      </c>
      <c r="E47" s="27">
        <v>42717</v>
      </c>
      <c r="F47" s="46">
        <v>424.2</v>
      </c>
      <c r="G47" s="29" t="s">
        <v>65</v>
      </c>
      <c r="H47" s="17" t="s">
        <v>79</v>
      </c>
    </row>
    <row r="48" spans="1:8" ht="15.75" thickBot="1" x14ac:dyDescent="0.3">
      <c r="A48" s="10"/>
      <c r="D48" s="12"/>
      <c r="E48" s="30" t="s">
        <v>15</v>
      </c>
      <c r="F48" s="13">
        <f>SUM(F34:F47)</f>
        <v>5999.61</v>
      </c>
      <c r="G48" s="12"/>
      <c r="H48" s="9"/>
    </row>
    <row r="49" spans="1:8" ht="15.75" thickBot="1" x14ac:dyDescent="0.3"/>
    <row r="50" spans="1:8" ht="15.75" thickBot="1" x14ac:dyDescent="0.3">
      <c r="A50" s="7" t="s">
        <v>1</v>
      </c>
      <c r="B50" s="7" t="s">
        <v>2</v>
      </c>
      <c r="C50" s="7" t="s">
        <v>3</v>
      </c>
      <c r="D50" s="7" t="s">
        <v>4</v>
      </c>
      <c r="E50" s="7" t="s">
        <v>5</v>
      </c>
      <c r="F50" s="7" t="s">
        <v>16</v>
      </c>
      <c r="G50" s="7" t="s">
        <v>7</v>
      </c>
      <c r="H50" s="8" t="s">
        <v>8</v>
      </c>
    </row>
    <row r="51" spans="1:8" x14ac:dyDescent="0.25">
      <c r="A51" s="15" t="s">
        <v>83</v>
      </c>
      <c r="B51" s="15" t="s">
        <v>81</v>
      </c>
      <c r="C51" s="18" t="s">
        <v>49</v>
      </c>
      <c r="D51" s="15" t="s">
        <v>62</v>
      </c>
      <c r="E51" s="25">
        <v>42461</v>
      </c>
      <c r="F51" s="22">
        <v>20000</v>
      </c>
      <c r="G51" s="28" t="s">
        <v>65</v>
      </c>
      <c r="H51" s="15" t="s">
        <v>80</v>
      </c>
    </row>
    <row r="52" spans="1:8" x14ac:dyDescent="0.25">
      <c r="A52" s="16" t="s">
        <v>83</v>
      </c>
      <c r="B52" s="16" t="s">
        <v>81</v>
      </c>
      <c r="C52" s="19" t="s">
        <v>50</v>
      </c>
      <c r="D52" s="21" t="s">
        <v>12</v>
      </c>
      <c r="E52" s="26">
        <v>42461</v>
      </c>
      <c r="F52" s="23">
        <v>6000</v>
      </c>
      <c r="G52" s="21" t="s">
        <v>65</v>
      </c>
      <c r="H52" s="16" t="s">
        <v>80</v>
      </c>
    </row>
    <row r="53" spans="1:8" x14ac:dyDescent="0.25">
      <c r="A53" s="16" t="s">
        <v>83</v>
      </c>
      <c r="B53" s="16" t="s">
        <v>81</v>
      </c>
      <c r="C53" s="19" t="s">
        <v>51</v>
      </c>
      <c r="D53" s="16" t="s">
        <v>63</v>
      </c>
      <c r="E53" s="26">
        <v>42461</v>
      </c>
      <c r="F53" s="23">
        <v>186250</v>
      </c>
      <c r="G53" s="21" t="s">
        <v>65</v>
      </c>
      <c r="H53" s="16" t="s">
        <v>80</v>
      </c>
    </row>
    <row r="54" spans="1:8" x14ac:dyDescent="0.25">
      <c r="A54" s="16" t="s">
        <v>83</v>
      </c>
      <c r="B54" s="16" t="s">
        <v>81</v>
      </c>
      <c r="C54" s="19" t="s">
        <v>52</v>
      </c>
      <c r="D54" s="16" t="s">
        <v>64</v>
      </c>
      <c r="E54" s="26">
        <v>42461</v>
      </c>
      <c r="F54" s="23">
        <v>26000</v>
      </c>
      <c r="G54" s="21" t="s">
        <v>65</v>
      </c>
      <c r="H54" s="16" t="s">
        <v>80</v>
      </c>
    </row>
    <row r="55" spans="1:8" ht="15.75" thickBot="1" x14ac:dyDescent="0.3">
      <c r="A55" s="17" t="s">
        <v>83</v>
      </c>
      <c r="B55" s="17" t="s">
        <v>81</v>
      </c>
      <c r="C55" s="20" t="s">
        <v>53</v>
      </c>
      <c r="D55" s="17" t="s">
        <v>64</v>
      </c>
      <c r="E55" s="27">
        <v>42461</v>
      </c>
      <c r="F55" s="24">
        <v>50000</v>
      </c>
      <c r="G55" s="29" t="s">
        <v>65</v>
      </c>
      <c r="H55" s="17" t="s">
        <v>80</v>
      </c>
    </row>
    <row r="56" spans="1:8" ht="15.75" thickBot="1" x14ac:dyDescent="0.3">
      <c r="C56" s="9"/>
      <c r="D56" s="9"/>
      <c r="E56" s="30" t="s">
        <v>15</v>
      </c>
      <c r="F56" s="48">
        <f>SUM(F51:F55)</f>
        <v>288250</v>
      </c>
    </row>
    <row r="57" spans="1:8" ht="15.75" thickBot="1" x14ac:dyDescent="0.3">
      <c r="C57" s="10"/>
    </row>
    <row r="58" spans="1:8" ht="15.75" thickBot="1" x14ac:dyDescent="0.3">
      <c r="A58" s="7" t="s">
        <v>1</v>
      </c>
      <c r="B58" s="7" t="s">
        <v>2</v>
      </c>
      <c r="C58" s="7" t="s">
        <v>3</v>
      </c>
      <c r="D58" s="7" t="s">
        <v>4</v>
      </c>
      <c r="E58" s="7" t="s">
        <v>5</v>
      </c>
      <c r="F58" s="7" t="s">
        <v>16</v>
      </c>
      <c r="G58" s="7" t="s">
        <v>7</v>
      </c>
      <c r="H58" s="8" t="s">
        <v>8</v>
      </c>
    </row>
    <row r="59" spans="1:8" ht="15.75" thickBot="1" x14ac:dyDescent="0.3">
      <c r="A59" s="11" t="s">
        <v>103</v>
      </c>
      <c r="B59" s="56" t="s">
        <v>104</v>
      </c>
      <c r="C59" s="57" t="s">
        <v>84</v>
      </c>
      <c r="D59" s="11" t="s">
        <v>12</v>
      </c>
      <c r="E59" s="59">
        <v>42516</v>
      </c>
      <c r="F59" s="58">
        <v>300</v>
      </c>
      <c r="G59" s="50" t="s">
        <v>65</v>
      </c>
      <c r="H59" s="11" t="s">
        <v>85</v>
      </c>
    </row>
    <row r="60" spans="1:8" ht="15.75" thickBot="1" x14ac:dyDescent="0.3">
      <c r="A60" s="11" t="s">
        <v>103</v>
      </c>
      <c r="B60" s="56" t="s">
        <v>104</v>
      </c>
      <c r="C60" s="57" t="s">
        <v>86</v>
      </c>
      <c r="D60" s="11" t="s">
        <v>12</v>
      </c>
      <c r="E60" s="59">
        <v>42562</v>
      </c>
      <c r="F60" s="58">
        <v>300</v>
      </c>
      <c r="G60" s="50" t="s">
        <v>65</v>
      </c>
      <c r="H60" s="11" t="s">
        <v>87</v>
      </c>
    </row>
    <row r="61" spans="1:8" ht="15.75" thickBot="1" x14ac:dyDescent="0.3">
      <c r="A61" s="11" t="s">
        <v>103</v>
      </c>
      <c r="B61" s="56" t="s">
        <v>104</v>
      </c>
      <c r="C61" s="57" t="s">
        <v>88</v>
      </c>
      <c r="D61" s="11" t="s">
        <v>12</v>
      </c>
      <c r="E61" s="59">
        <v>42562</v>
      </c>
      <c r="F61" s="58">
        <v>179.65</v>
      </c>
      <c r="G61" s="50" t="s">
        <v>65</v>
      </c>
      <c r="H61" s="11" t="s">
        <v>85</v>
      </c>
    </row>
    <row r="62" spans="1:8" ht="15.75" thickBot="1" x14ac:dyDescent="0.3">
      <c r="A62" s="11" t="s">
        <v>103</v>
      </c>
      <c r="B62" s="56" t="s">
        <v>104</v>
      </c>
      <c r="C62" s="57" t="s">
        <v>89</v>
      </c>
      <c r="D62" s="11" t="s">
        <v>12</v>
      </c>
      <c r="E62" s="59">
        <v>42562</v>
      </c>
      <c r="F62" s="58">
        <v>400</v>
      </c>
      <c r="G62" s="50" t="s">
        <v>65</v>
      </c>
      <c r="H62" s="11" t="s">
        <v>90</v>
      </c>
    </row>
    <row r="63" spans="1:8" ht="15.75" thickBot="1" x14ac:dyDescent="0.3">
      <c r="A63" s="11" t="s">
        <v>103</v>
      </c>
      <c r="B63" s="56" t="s">
        <v>104</v>
      </c>
      <c r="C63" s="53" t="s">
        <v>91</v>
      </c>
      <c r="D63" s="11" t="s">
        <v>12</v>
      </c>
      <c r="E63" s="59">
        <v>42712</v>
      </c>
      <c r="F63" s="58">
        <v>1000</v>
      </c>
      <c r="G63" s="50" t="s">
        <v>65</v>
      </c>
      <c r="H63" s="11" t="s">
        <v>92</v>
      </c>
    </row>
    <row r="64" spans="1:8" ht="15.75" thickBot="1" x14ac:dyDescent="0.3">
      <c r="A64" s="11" t="s">
        <v>103</v>
      </c>
      <c r="B64" s="56" t="s">
        <v>104</v>
      </c>
      <c r="C64" s="53" t="s">
        <v>93</v>
      </c>
      <c r="D64" s="11" t="s">
        <v>12</v>
      </c>
      <c r="E64" s="59">
        <v>42816</v>
      </c>
      <c r="F64" s="58">
        <v>400</v>
      </c>
      <c r="G64" s="50" t="s">
        <v>65</v>
      </c>
      <c r="H64" s="11" t="s">
        <v>94</v>
      </c>
    </row>
    <row r="65" spans="1:8" ht="15.75" thickBot="1" x14ac:dyDescent="0.3">
      <c r="A65" s="11" t="s">
        <v>103</v>
      </c>
      <c r="B65" s="56" t="s">
        <v>104</v>
      </c>
      <c r="C65" s="53" t="s">
        <v>95</v>
      </c>
      <c r="D65" s="11" t="s">
        <v>12</v>
      </c>
      <c r="E65" s="59">
        <v>42815</v>
      </c>
      <c r="F65" s="58">
        <v>500</v>
      </c>
      <c r="G65" s="50" t="s">
        <v>65</v>
      </c>
      <c r="H65" s="11" t="s">
        <v>94</v>
      </c>
    </row>
    <row r="66" spans="1:8" ht="15.75" thickBot="1" x14ac:dyDescent="0.3">
      <c r="A66" s="11" t="s">
        <v>103</v>
      </c>
      <c r="B66" s="56" t="s">
        <v>104</v>
      </c>
      <c r="C66" s="53" t="s">
        <v>96</v>
      </c>
      <c r="D66" s="11" t="s">
        <v>12</v>
      </c>
      <c r="E66" s="59">
        <v>42816</v>
      </c>
      <c r="F66" s="58">
        <v>500</v>
      </c>
      <c r="G66" s="50" t="s">
        <v>65</v>
      </c>
      <c r="H66" s="11" t="s">
        <v>97</v>
      </c>
    </row>
    <row r="67" spans="1:8" ht="15.75" thickBot="1" x14ac:dyDescent="0.3">
      <c r="A67" s="11" t="s">
        <v>103</v>
      </c>
      <c r="B67" s="56" t="s">
        <v>104</v>
      </c>
      <c r="C67" s="53" t="s">
        <v>114</v>
      </c>
      <c r="D67" s="11" t="s">
        <v>12</v>
      </c>
      <c r="E67" s="59">
        <v>42816</v>
      </c>
      <c r="F67" s="58">
        <v>300</v>
      </c>
      <c r="G67" s="50" t="s">
        <v>65</v>
      </c>
      <c r="H67" s="11" t="s">
        <v>94</v>
      </c>
    </row>
    <row r="68" spans="1:8" ht="15.75" thickBot="1" x14ac:dyDescent="0.3">
      <c r="A68" s="11" t="s">
        <v>103</v>
      </c>
      <c r="B68" s="56" t="s">
        <v>104</v>
      </c>
      <c r="C68" s="53" t="s">
        <v>98</v>
      </c>
      <c r="D68" s="11" t="s">
        <v>12</v>
      </c>
      <c r="E68" s="59">
        <v>42821</v>
      </c>
      <c r="F68" s="58">
        <v>300</v>
      </c>
      <c r="G68" s="50" t="s">
        <v>65</v>
      </c>
      <c r="H68" s="11" t="s">
        <v>99</v>
      </c>
    </row>
    <row r="69" spans="1:8" ht="15.75" thickBot="1" x14ac:dyDescent="0.3">
      <c r="A69" s="11" t="s">
        <v>103</v>
      </c>
      <c r="B69" s="56" t="s">
        <v>104</v>
      </c>
      <c r="C69" s="53" t="s">
        <v>100</v>
      </c>
      <c r="D69" s="11" t="s">
        <v>12</v>
      </c>
      <c r="E69" s="59">
        <v>42816</v>
      </c>
      <c r="F69" s="58">
        <v>400</v>
      </c>
      <c r="G69" s="50" t="s">
        <v>65</v>
      </c>
      <c r="H69" s="11" t="s">
        <v>101</v>
      </c>
    </row>
    <row r="70" spans="1:8" ht="15.75" thickBot="1" x14ac:dyDescent="0.3">
      <c r="A70" s="11"/>
      <c r="B70" s="11"/>
      <c r="C70" s="60" t="s">
        <v>102</v>
      </c>
      <c r="D70" s="11"/>
      <c r="E70" s="85" t="s">
        <v>102</v>
      </c>
      <c r="F70" s="61">
        <f>SUM(F59:F69)</f>
        <v>4579.6499999999996</v>
      </c>
      <c r="G70" s="11"/>
      <c r="H70" s="11"/>
    </row>
    <row r="71" spans="1:8" x14ac:dyDescent="0.25">
      <c r="C71" s="55"/>
      <c r="E71" s="5"/>
    </row>
  </sheetData>
  <mergeCells count="1">
    <mergeCell ref="B2:C2"/>
  </mergeCells>
  <hyperlinks>
    <hyperlink ref="A2" r:id="rId1"/>
  </hyperlinks>
  <pageMargins left="0.7" right="0.7" top="0.75" bottom="0.75" header="0.3" footer="0.3"/>
  <pageSetup paperSize="9" scale="3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Council - Grants to Community and Voluntary Groups - April 2016-March 2017</dc:title>
  <dc:subject>Basildon Council - Grants to Community and Voluntary Groups - April 2016-March 2017</dc:subject>
  <dc:creator>Basildon Council</dc:creator>
  <cp:lastModifiedBy>Tracey Bromley</cp:lastModifiedBy>
  <cp:lastPrinted>2018-04-18T08:37:51Z</cp:lastPrinted>
  <dcterms:created xsi:type="dcterms:W3CDTF">2017-05-15T13:19:07Z</dcterms:created>
  <dcterms:modified xsi:type="dcterms:W3CDTF">2019-03-06T14:29:58Z</dcterms:modified>
</cp:coreProperties>
</file>