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weferguson\OneDrive - Basildon Council\Key 1\Corinavirus downloads from email\Grants\Grants awarded\"/>
    </mc:Choice>
  </mc:AlternateContent>
  <xr:revisionPtr revIDLastSave="0" documentId="13_ncr:1_{8EFB9665-732C-41FD-9BD7-A95F74C3E7DA}" xr6:coauthVersionLast="46" xr6:coauthVersionMax="46" xr10:uidLastSave="{00000000-0000-0000-0000-000000000000}"/>
  <bookViews>
    <workbookView xWindow="47190" yWindow="240" windowWidth="22830" windowHeight="19635" xr2:uid="{00000000-000D-0000-FFFF-FFFF00000000}"/>
  </bookViews>
  <sheets>
    <sheet name="20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3" l="1"/>
  <c r="F58" i="3"/>
  <c r="F22" i="3" l="1"/>
  <c r="F37" i="3" l="1"/>
  <c r="F45" i="3"/>
</calcChain>
</file>

<file path=xl/sharedStrings.xml><?xml version="1.0" encoding="utf-8"?>
<sst xmlns="http://schemas.openxmlformats.org/spreadsheetml/2006/main" count="279" uniqueCount="125">
  <si>
    <t>Local Authority Department</t>
  </si>
  <si>
    <t>Group / Organisation Name</t>
  </si>
  <si>
    <t>Registration No</t>
  </si>
  <si>
    <t>Date of Award</t>
  </si>
  <si>
    <t>Award Amount</t>
  </si>
  <si>
    <t>Expenditure Period</t>
  </si>
  <si>
    <t>Project Summary</t>
  </si>
  <si>
    <t>Grants to Organisations Fund</t>
  </si>
  <si>
    <t>N/A</t>
  </si>
  <si>
    <t>12 months</t>
  </si>
  <si>
    <t>Sub Total</t>
  </si>
  <si>
    <t>Basildon Billericay &amp; Wickford CVS</t>
  </si>
  <si>
    <t>Charity No. 802116</t>
  </si>
  <si>
    <t>Basildon Borough Twinning Association</t>
  </si>
  <si>
    <t xml:space="preserve">Basildon Citizens Advice Bureau </t>
  </si>
  <si>
    <t>Charity No. 1113231</t>
  </si>
  <si>
    <t>Basildon Community Transport Services Ltd (General)</t>
  </si>
  <si>
    <t>Charity No. 1146853</t>
  </si>
  <si>
    <t>Basildon Community Transport Services Ltd (Transport)</t>
  </si>
  <si>
    <t>Grant Funding Agreement</t>
  </si>
  <si>
    <t>A Contribution towards core costs as stated in the terms and conditions of the Grant Funding Agreement.</t>
  </si>
  <si>
    <t xml:space="preserve">12 months </t>
  </si>
  <si>
    <t>www.basildon.gov.uk</t>
  </si>
  <si>
    <t>Business Support Services 01268 208163</t>
  </si>
  <si>
    <t>Grant Name</t>
  </si>
  <si>
    <t>Memorial Park Bowls Club</t>
  </si>
  <si>
    <t>Kingston Ridge Scout Camp</t>
  </si>
  <si>
    <t xml:space="preserve">Little Burstead Village Hall </t>
  </si>
  <si>
    <t>St.John's Billericay Cricket Club</t>
  </si>
  <si>
    <t>Sociability</t>
  </si>
  <si>
    <t>Brighter Opportunities for Special People (BOSP)</t>
  </si>
  <si>
    <t>Mayflower Performing Arts</t>
  </si>
  <si>
    <t>Wickford Community Events</t>
  </si>
  <si>
    <t>Motivated Minds</t>
  </si>
  <si>
    <t xml:space="preserve">Computers for the Disabled </t>
  </si>
  <si>
    <t>Heads2Minds</t>
  </si>
  <si>
    <t>The Craig Tyler Trust</t>
  </si>
  <si>
    <t>TIME Music Therapy</t>
  </si>
  <si>
    <t>Communities Team</t>
  </si>
  <si>
    <t>Mental Health Fund</t>
  </si>
  <si>
    <t>The Listening Post</t>
  </si>
  <si>
    <t>West Ham United foundation</t>
  </si>
  <si>
    <t>Basildon Mind</t>
  </si>
  <si>
    <t>Royal Assocation for Deaf People</t>
  </si>
  <si>
    <t>Home-Start Essex</t>
  </si>
  <si>
    <t>St. Luke's Hospice</t>
  </si>
  <si>
    <t>Interact</t>
  </si>
  <si>
    <t>Community Rainbow Genies</t>
  </si>
  <si>
    <t>Charity Number: 1192176</t>
  </si>
  <si>
    <t>Registration Number: 1166862</t>
  </si>
  <si>
    <t>Charity number: 1114458</t>
  </si>
  <si>
    <t xml:space="preserve">Charity number: 1107896 </t>
  </si>
  <si>
    <t xml:space="preserve">Charity number: 1081949 </t>
  </si>
  <si>
    <t xml:space="preserve">Charity number: 1170940 </t>
  </si>
  <si>
    <t xml:space="preserve">Charity number: 254402 </t>
  </si>
  <si>
    <t>Charity number: 1048631</t>
  </si>
  <si>
    <t>CIC - Company No.: 9423090</t>
  </si>
  <si>
    <t xml:space="preserve">The Craig Tyler Trust Mobile Mental Health Support Unit </t>
  </si>
  <si>
    <t>The Repair Shop</t>
  </si>
  <si>
    <t>Covid-19 Response Counselling</t>
  </si>
  <si>
    <t>Accelerate Confidential Children and Young People’s Mental Health Counselling</t>
  </si>
  <si>
    <t>Basildon Deaf Wellbeing</t>
  </si>
  <si>
    <t>Project Empower</t>
  </si>
  <si>
    <t>Supporting the Wellbeing of Basildon Parents</t>
  </si>
  <si>
    <t xml:space="preserve">Luke’s Counselling and Support for Children and Young People </t>
  </si>
  <si>
    <t>Basildon Parents 4 Parents</t>
  </si>
  <si>
    <t>Building better mental health &amp; resillience</t>
  </si>
  <si>
    <t>Counselling for all</t>
  </si>
  <si>
    <t>Reclaiming mental health</t>
  </si>
  <si>
    <t>Healthy Hammers, Healthy Minds</t>
  </si>
  <si>
    <t>Basildon Council Grants to Community and Voluntary Groups April 2020 to March 2021</t>
  </si>
  <si>
    <t>Imagine the Day - The Big Sing Soul</t>
  </si>
  <si>
    <t xml:space="preserve">Charity number: 1107392 </t>
  </si>
  <si>
    <t xml:space="preserve">Charity number: 1069626 </t>
  </si>
  <si>
    <t xml:space="preserve">Charity number: 1192588 </t>
  </si>
  <si>
    <t>Charity number: 1100673</t>
  </si>
  <si>
    <t xml:space="preserve">Southend United Community &amp; Educational Trust </t>
  </si>
  <si>
    <t xml:space="preserve">Charity number: 1105515 </t>
  </si>
  <si>
    <t xml:space="preserve">Charity number: 1188584 </t>
  </si>
  <si>
    <t xml:space="preserve">To purchase picnic benches to make areas of the woodland more attractive and comforting for their visitors and members of the scout groups. </t>
  </si>
  <si>
    <t xml:space="preserve">To purchase a new noticeboard to replace the current one to enable members of the community to stay engaged and reduce social isolation. </t>
  </si>
  <si>
    <t xml:space="preserve">To purchase cricket equipment for junior members to use to encourage new members and support those from families experiencing deprivation. </t>
  </si>
  <si>
    <t xml:space="preserve">To contribute towards the refurbishment of the toilet facilities in The Guard House to ensure it is disability friendly. </t>
  </si>
  <si>
    <t xml:space="preserve">To purchase internal furniture and kitchen fittings for two new wooden cabins. </t>
  </si>
  <si>
    <t xml:space="preserve">A contribution towards to maintenance of the Christmas lights. </t>
  </si>
  <si>
    <t xml:space="preserve">To cover the cost of venue hire for the project 'Skills for Life' Mentoring programme. </t>
  </si>
  <si>
    <t xml:space="preserve">To purchase new creative dance floors. </t>
  </si>
  <si>
    <t xml:space="preserve">To install a kitchen in the new 'COMMUNI-TEA Café' which aims to improve mental health and wellbeing. </t>
  </si>
  <si>
    <t xml:space="preserve">To purchase upgraded software for refurbished laptops to provide to the elderly and vulnerable during the Covid-19 lockdown.  </t>
  </si>
  <si>
    <t xml:space="preserve">To provide art and animal-assisted therapy to improve mental health and wellbeing. </t>
  </si>
  <si>
    <t xml:space="preserve">To provide free online singing resources to vulnerable families who would not otherwise have the opportunity to participate. </t>
  </si>
  <si>
    <t>To purchase three new laptops to increase capacity and provide more support sessions for those experiencing mental health issues.</t>
  </si>
  <si>
    <t xml:space="preserve">To provide access to more support services, such as mental health support, and reach a wider audience. </t>
  </si>
  <si>
    <t>The Break the Cycle project aims to tackle a variety of complex issues facing the local community, including: poverty, mental health, anti-social behaviour, etc.</t>
  </si>
  <si>
    <t xml:space="preserve">Sport and Physical Activity Development Grant </t>
  </si>
  <si>
    <t>Lesiure Services</t>
  </si>
  <si>
    <t>St Theresa's Primary School</t>
  </si>
  <si>
    <t>12 Months</t>
  </si>
  <si>
    <t>Funding towards the purchase of equipment for circuit training activities.</t>
  </si>
  <si>
    <t>Swan Housing</t>
  </si>
  <si>
    <t>Funding towards the purchase of equipment to encourage physical activity.</t>
  </si>
  <si>
    <t>The Run Fit Club</t>
  </si>
  <si>
    <t>Funding towards training courses for 4 new run leaders and equipment.</t>
  </si>
  <si>
    <t>Maru Karate Kai</t>
  </si>
  <si>
    <t>Funding towards subscription for online sessions, online training courses and marketing material.</t>
  </si>
  <si>
    <t>Laindon Orient FC</t>
  </si>
  <si>
    <t>Funding towards the purchase of equipment for a new team.</t>
  </si>
  <si>
    <t>Carousel School of Gymnastics</t>
  </si>
  <si>
    <t>Funding towards new awards scheme for participants/training guide for volunteer coaches.</t>
  </si>
  <si>
    <t>FC Redwing YFC</t>
  </si>
  <si>
    <t>Funding towards the purchase of equipment for their free football academy to accommodate increased demand.</t>
  </si>
  <si>
    <t>Mayflower Archers</t>
  </si>
  <si>
    <t>Funding towards the development of a new shooting line.</t>
  </si>
  <si>
    <t>Basildon and Pitsea Cricket Club</t>
  </si>
  <si>
    <t>Funding towards the refurbishment of outdoor artificial playing surface.</t>
  </si>
  <si>
    <t>Individual</t>
  </si>
  <si>
    <t>Funding towards the purchase of equipment to enable continued personal sports development.</t>
  </si>
  <si>
    <t>Carreras Bowls Club</t>
  </si>
  <si>
    <t>Funding towards coaching courses, website changes to include recruitment plans and equipment for coaching  disabled players.</t>
  </si>
  <si>
    <t>GRAND TOTAL:</t>
  </si>
  <si>
    <t>Service Level Agreement</t>
  </si>
  <si>
    <t>Housing Choice</t>
  </si>
  <si>
    <t>Community Resource Centre</t>
  </si>
  <si>
    <t>Charity No. 1082442</t>
  </si>
  <si>
    <t>Support toward housing advice and assistance provisions for singles and families requiring support to secure prs accommodation (under review)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</si>
</sst>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B0C0C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Alignment="1" applyProtection="1"/>
    <xf numFmtId="0" fontId="2" fillId="0" borderId="0" xfId="1" applyFont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64" fontId="1" fillId="0" borderId="0" xfId="0" applyNumberFormat="1" applyFont="1"/>
    <xf numFmtId="166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/>
    <xf numFmtId="0" fontId="6" fillId="0" borderId="0" xfId="0" applyFont="1" applyBorder="1"/>
    <xf numFmtId="14" fontId="6" fillId="0" borderId="0" xfId="0" applyNumberFormat="1" applyFont="1" applyFill="1" applyBorder="1" applyAlignment="1">
      <alignment horizontal="center"/>
    </xf>
    <xf numFmtId="6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165" fontId="7" fillId="0" borderId="0" xfId="0" applyNumberFormat="1" applyFont="1" applyBorder="1"/>
    <xf numFmtId="0" fontId="8" fillId="0" borderId="0" xfId="0" applyFont="1" applyBorder="1"/>
    <xf numFmtId="8" fontId="8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8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/>
    <xf numFmtId="8" fontId="10" fillId="0" borderId="1" xfId="0" applyNumberFormat="1" applyFont="1" applyFill="1" applyBorder="1" applyAlignment="1">
      <alignment horizontal="right"/>
    </xf>
    <xf numFmtId="8" fontId="10" fillId="0" borderId="1" xfId="0" applyNumberFormat="1" applyFont="1" applyBorder="1"/>
    <xf numFmtId="0" fontId="11" fillId="0" borderId="1" xfId="0" applyFont="1" applyBorder="1"/>
    <xf numFmtId="0" fontId="10" fillId="0" borderId="0" xfId="0" applyFont="1"/>
    <xf numFmtId="0" fontId="10" fillId="0" borderId="0" xfId="0" applyFont="1" applyBorder="1"/>
    <xf numFmtId="0" fontId="12" fillId="0" borderId="5" xfId="0" applyFont="1" applyBorder="1"/>
    <xf numFmtId="8" fontId="12" fillId="0" borderId="5" xfId="0" applyNumberFormat="1" applyFont="1" applyBorder="1"/>
    <xf numFmtId="0" fontId="10" fillId="0" borderId="1" xfId="0" applyFont="1" applyBorder="1" applyAlignment="1">
      <alignment wrapText="1"/>
    </xf>
    <xf numFmtId="8" fontId="10" fillId="0" borderId="1" xfId="0" applyNumberFormat="1" applyFont="1" applyBorder="1" applyAlignment="1"/>
    <xf numFmtId="164" fontId="9" fillId="0" borderId="1" xfId="0" applyNumberFormat="1" applyFont="1" applyBorder="1"/>
    <xf numFmtId="0" fontId="10" fillId="0" borderId="7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8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9" fillId="0" borderId="3" xfId="0" applyFont="1" applyBorder="1"/>
    <xf numFmtId="0" fontId="10" fillId="0" borderId="2" xfId="0" applyFont="1" applyBorder="1"/>
    <xf numFmtId="0" fontId="13" fillId="0" borderId="6" xfId="0" applyFont="1" applyBorder="1"/>
    <xf numFmtId="8" fontId="13" fillId="0" borderId="6" xfId="0" applyNumberFormat="1" applyFont="1" applyBorder="1"/>
    <xf numFmtId="0" fontId="9" fillId="0" borderId="0" xfId="0" applyFont="1" applyBorder="1"/>
    <xf numFmtId="0" fontId="13" fillId="0" borderId="0" xfId="0" applyFont="1" applyBorder="1"/>
    <xf numFmtId="8" fontId="13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Fill="1" applyBorder="1"/>
    <xf numFmtId="164" fontId="10" fillId="0" borderId="1" xfId="0" applyNumberFormat="1" applyFont="1" applyBorder="1"/>
    <xf numFmtId="164" fontId="12" fillId="0" borderId="1" xfId="0" applyNumberFormat="1" applyFont="1" applyBorder="1"/>
    <xf numFmtId="14" fontId="14" fillId="0" borderId="0" xfId="0" applyNumberFormat="1" applyFont="1" applyBorder="1" applyAlignment="1">
      <alignment horizontal="center"/>
    </xf>
    <xf numFmtId="6" fontId="14" fillId="0" borderId="0" xfId="0" applyNumberFormat="1" applyFont="1" applyBorder="1"/>
    <xf numFmtId="14" fontId="10" fillId="0" borderId="0" xfId="0" applyNumberFormat="1" applyFont="1" applyBorder="1"/>
    <xf numFmtId="0" fontId="10" fillId="0" borderId="1" xfId="0" applyFont="1" applyFill="1" applyBorder="1"/>
    <xf numFmtId="164" fontId="12" fillId="0" borderId="1" xfId="0" applyNumberFormat="1" applyFont="1" applyFill="1" applyBorder="1"/>
    <xf numFmtId="6" fontId="10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6527800</xdr:colOff>
      <xdr:row>0</xdr:row>
      <xdr:rowOff>104775</xdr:rowOff>
    </xdr:from>
    <xdr:to>
      <xdr:col>7</xdr:col>
      <xdr:colOff>10236201</xdr:colOff>
      <xdr:row>2</xdr:row>
      <xdr:rowOff>245630</xdr:rowOff>
    </xdr:to>
    <xdr:pic>
      <xdr:nvPicPr>
        <xdr:cNvPr id="2" name="Picture 1025" descr="Graphic image shows Basildon Council brand logo.">
          <a:extLst>
            <a:ext uri="{FF2B5EF4-FFF2-40B4-BE49-F238E27FC236}">
              <a16:creationId xmlns:a16="http://schemas.microsoft.com/office/drawing/2014/main" id="{7B41DA0A-4BD1-43A8-83CF-090FC09A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0" y="104775"/>
          <a:ext cx="3708401" cy="64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zoomScale="75" zoomScaleNormal="75" workbookViewId="0">
      <selection activeCell="H2" sqref="H2"/>
    </sheetView>
  </sheetViews>
  <sheetFormatPr defaultRowHeight="14.5" x14ac:dyDescent="0.35"/>
  <cols>
    <col min="1" max="1" width="42.26953125" customWidth="1"/>
    <col min="2" max="2" width="31.26953125" customWidth="1"/>
    <col min="3" max="3" width="50.81640625" customWidth="1"/>
    <col min="4" max="4" width="37.1796875" bestFit="1" customWidth="1"/>
    <col min="5" max="5" width="23.453125" bestFit="1" customWidth="1"/>
    <col min="6" max="6" width="18.7265625" bestFit="1" customWidth="1"/>
    <col min="7" max="7" width="18.81640625" bestFit="1" customWidth="1"/>
    <col min="8" max="8" width="148" bestFit="1" customWidth="1"/>
  </cols>
  <sheetData>
    <row r="1" spans="1:8" ht="20" x14ac:dyDescent="0.4">
      <c r="A1" s="3" t="s">
        <v>70</v>
      </c>
    </row>
    <row r="2" spans="1:8" ht="20" x14ac:dyDescent="0.4">
      <c r="A2" s="4" t="s">
        <v>22</v>
      </c>
    </row>
    <row r="3" spans="1:8" ht="20" x14ac:dyDescent="0.4">
      <c r="A3" s="4" t="s">
        <v>23</v>
      </c>
    </row>
    <row r="4" spans="1:8" ht="20" x14ac:dyDescent="0.4">
      <c r="A4" s="4"/>
    </row>
    <row r="5" spans="1:8" x14ac:dyDescent="0.35">
      <c r="A5" s="5" t="s">
        <v>24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2" t="s">
        <v>6</v>
      </c>
    </row>
    <row r="7" spans="1:8" ht="15.5" x14ac:dyDescent="0.35">
      <c r="A7" s="25" t="s">
        <v>7</v>
      </c>
      <c r="B7" s="25" t="s">
        <v>38</v>
      </c>
      <c r="C7" s="20" t="s">
        <v>26</v>
      </c>
      <c r="D7" s="21" t="s">
        <v>8</v>
      </c>
      <c r="E7" s="22">
        <v>43997</v>
      </c>
      <c r="F7" s="23">
        <v>1900</v>
      </c>
      <c r="G7" s="24" t="s">
        <v>21</v>
      </c>
      <c r="H7" s="25" t="s">
        <v>79</v>
      </c>
    </row>
    <row r="8" spans="1:8" ht="15.5" x14ac:dyDescent="0.35">
      <c r="A8" s="25" t="s">
        <v>7</v>
      </c>
      <c r="B8" s="25" t="s">
        <v>38</v>
      </c>
      <c r="C8" s="20" t="s">
        <v>27</v>
      </c>
      <c r="D8" s="21" t="s">
        <v>8</v>
      </c>
      <c r="E8" s="22">
        <v>43997</v>
      </c>
      <c r="F8" s="23">
        <v>1855</v>
      </c>
      <c r="G8" s="24" t="s">
        <v>9</v>
      </c>
      <c r="H8" s="20" t="s">
        <v>80</v>
      </c>
    </row>
    <row r="9" spans="1:8" ht="15.5" x14ac:dyDescent="0.35">
      <c r="A9" s="25" t="s">
        <v>7</v>
      </c>
      <c r="B9" s="25" t="s">
        <v>38</v>
      </c>
      <c r="C9" s="20" t="s">
        <v>28</v>
      </c>
      <c r="D9" s="26" t="s">
        <v>8</v>
      </c>
      <c r="E9" s="22">
        <v>43997</v>
      </c>
      <c r="F9" s="23">
        <v>1987.56</v>
      </c>
      <c r="G9" s="24" t="s">
        <v>9</v>
      </c>
      <c r="H9" s="20" t="s">
        <v>81</v>
      </c>
    </row>
    <row r="10" spans="1:8" ht="15.5" x14ac:dyDescent="0.35">
      <c r="A10" s="25" t="s">
        <v>7</v>
      </c>
      <c r="B10" s="25" t="s">
        <v>38</v>
      </c>
      <c r="C10" s="20" t="s">
        <v>29</v>
      </c>
      <c r="D10" s="20" t="s">
        <v>49</v>
      </c>
      <c r="E10" s="22">
        <v>43997</v>
      </c>
      <c r="F10" s="23">
        <v>2000</v>
      </c>
      <c r="G10" s="24" t="s">
        <v>9</v>
      </c>
      <c r="H10" s="25" t="s">
        <v>82</v>
      </c>
    </row>
    <row r="11" spans="1:8" ht="15.5" x14ac:dyDescent="0.35">
      <c r="A11" s="25" t="s">
        <v>7</v>
      </c>
      <c r="B11" s="25" t="s">
        <v>38</v>
      </c>
      <c r="C11" s="20" t="s">
        <v>25</v>
      </c>
      <c r="D11" s="21" t="s">
        <v>8</v>
      </c>
      <c r="E11" s="22">
        <v>44089</v>
      </c>
      <c r="F11" s="23">
        <v>2000</v>
      </c>
      <c r="G11" s="24" t="s">
        <v>9</v>
      </c>
      <c r="H11" s="25" t="s">
        <v>83</v>
      </c>
    </row>
    <row r="12" spans="1:8" ht="15.5" x14ac:dyDescent="0.35">
      <c r="A12" s="25" t="s">
        <v>7</v>
      </c>
      <c r="B12" s="25" t="s">
        <v>38</v>
      </c>
      <c r="C12" s="20" t="s">
        <v>30</v>
      </c>
      <c r="D12" s="20" t="s">
        <v>72</v>
      </c>
      <c r="E12" s="22">
        <v>44089</v>
      </c>
      <c r="F12" s="23">
        <v>1981</v>
      </c>
      <c r="G12" s="24" t="s">
        <v>9</v>
      </c>
      <c r="H12" s="25" t="s">
        <v>85</v>
      </c>
    </row>
    <row r="13" spans="1:8" ht="15.5" x14ac:dyDescent="0.35">
      <c r="A13" s="25" t="s">
        <v>7</v>
      </c>
      <c r="B13" s="25" t="s">
        <v>38</v>
      </c>
      <c r="C13" s="20" t="s">
        <v>31</v>
      </c>
      <c r="D13" s="27" t="s">
        <v>8</v>
      </c>
      <c r="E13" s="22">
        <v>44089</v>
      </c>
      <c r="F13" s="23">
        <v>1830</v>
      </c>
      <c r="G13" s="24" t="s">
        <v>9</v>
      </c>
      <c r="H13" s="25" t="s">
        <v>86</v>
      </c>
    </row>
    <row r="14" spans="1:8" ht="15.75" customHeight="1" x14ac:dyDescent="0.35">
      <c r="A14" s="25" t="s">
        <v>7</v>
      </c>
      <c r="B14" s="25" t="s">
        <v>38</v>
      </c>
      <c r="C14" s="20" t="s">
        <v>32</v>
      </c>
      <c r="D14" s="21" t="s">
        <v>8</v>
      </c>
      <c r="E14" s="22">
        <v>44089</v>
      </c>
      <c r="F14" s="23">
        <v>2000</v>
      </c>
      <c r="G14" s="24" t="s">
        <v>9</v>
      </c>
      <c r="H14" s="25" t="s">
        <v>84</v>
      </c>
    </row>
    <row r="15" spans="1:8" ht="15" customHeight="1" x14ac:dyDescent="0.35">
      <c r="A15" s="25" t="s">
        <v>7</v>
      </c>
      <c r="B15" s="25" t="s">
        <v>38</v>
      </c>
      <c r="C15" s="28" t="s">
        <v>33</v>
      </c>
      <c r="D15" s="21" t="s">
        <v>56</v>
      </c>
      <c r="E15" s="22">
        <v>44089</v>
      </c>
      <c r="F15" s="29">
        <v>2000</v>
      </c>
      <c r="G15" s="24" t="s">
        <v>9</v>
      </c>
      <c r="H15" s="25" t="s">
        <v>87</v>
      </c>
    </row>
    <row r="16" spans="1:8" ht="15.5" x14ac:dyDescent="0.35">
      <c r="A16" s="25" t="s">
        <v>7</v>
      </c>
      <c r="B16" s="25" t="s">
        <v>38</v>
      </c>
      <c r="C16" s="28" t="s">
        <v>34</v>
      </c>
      <c r="D16" s="20" t="s">
        <v>73</v>
      </c>
      <c r="E16" s="22">
        <v>44089</v>
      </c>
      <c r="F16" s="30">
        <v>1920</v>
      </c>
      <c r="G16" s="24" t="s">
        <v>9</v>
      </c>
      <c r="H16" s="25" t="s">
        <v>88</v>
      </c>
    </row>
    <row r="17" spans="1:8" ht="15.5" x14ac:dyDescent="0.35">
      <c r="A17" s="25" t="s">
        <v>7</v>
      </c>
      <c r="B17" s="25" t="s">
        <v>38</v>
      </c>
      <c r="C17" s="28" t="s">
        <v>35</v>
      </c>
      <c r="D17" s="20" t="s">
        <v>74</v>
      </c>
      <c r="E17" s="22">
        <v>44271</v>
      </c>
      <c r="F17" s="30">
        <v>1500</v>
      </c>
      <c r="G17" s="24" t="s">
        <v>9</v>
      </c>
      <c r="H17" s="25" t="s">
        <v>89</v>
      </c>
    </row>
    <row r="18" spans="1:8" ht="15.5" x14ac:dyDescent="0.35">
      <c r="A18" s="25" t="s">
        <v>7</v>
      </c>
      <c r="B18" s="25" t="s">
        <v>38</v>
      </c>
      <c r="C18" s="28" t="s">
        <v>71</v>
      </c>
      <c r="D18" s="31" t="s">
        <v>75</v>
      </c>
      <c r="E18" s="22">
        <v>44271</v>
      </c>
      <c r="F18" s="30">
        <v>2000</v>
      </c>
      <c r="G18" s="24" t="s">
        <v>9</v>
      </c>
      <c r="H18" s="25" t="s">
        <v>90</v>
      </c>
    </row>
    <row r="19" spans="1:8" ht="15.5" x14ac:dyDescent="0.35">
      <c r="A19" s="25" t="s">
        <v>7</v>
      </c>
      <c r="B19" s="25" t="s">
        <v>38</v>
      </c>
      <c r="C19" s="28" t="s">
        <v>36</v>
      </c>
      <c r="D19" s="20" t="s">
        <v>48</v>
      </c>
      <c r="E19" s="22">
        <v>44271</v>
      </c>
      <c r="F19" s="30">
        <v>1766.97</v>
      </c>
      <c r="G19" s="24" t="s">
        <v>9</v>
      </c>
      <c r="H19" s="25" t="s">
        <v>91</v>
      </c>
    </row>
    <row r="20" spans="1:8" ht="15.5" x14ac:dyDescent="0.35">
      <c r="A20" s="25" t="s">
        <v>7</v>
      </c>
      <c r="B20" s="25" t="s">
        <v>38</v>
      </c>
      <c r="C20" s="28" t="s">
        <v>76</v>
      </c>
      <c r="D20" s="20" t="s">
        <v>77</v>
      </c>
      <c r="E20" s="22">
        <v>44271</v>
      </c>
      <c r="F20" s="30">
        <v>2000</v>
      </c>
      <c r="G20" s="24" t="s">
        <v>9</v>
      </c>
      <c r="H20" s="25" t="s">
        <v>93</v>
      </c>
    </row>
    <row r="21" spans="1:8" ht="15.5" x14ac:dyDescent="0.35">
      <c r="A21" s="25" t="s">
        <v>7</v>
      </c>
      <c r="B21" s="25" t="s">
        <v>38</v>
      </c>
      <c r="C21" s="28" t="s">
        <v>37</v>
      </c>
      <c r="D21" s="20" t="s">
        <v>78</v>
      </c>
      <c r="E21" s="22">
        <v>44271</v>
      </c>
      <c r="F21" s="30">
        <v>2000</v>
      </c>
      <c r="G21" s="24" t="s">
        <v>9</v>
      </c>
      <c r="H21" s="25" t="s">
        <v>92</v>
      </c>
    </row>
    <row r="22" spans="1:8" ht="15.5" x14ac:dyDescent="0.35">
      <c r="A22" s="32"/>
      <c r="B22" s="32"/>
      <c r="C22" s="32"/>
      <c r="D22" s="33"/>
      <c r="E22" s="34" t="s">
        <v>10</v>
      </c>
      <c r="F22" s="35">
        <f>SUM(F7:F21)</f>
        <v>28740.53</v>
      </c>
      <c r="G22" s="32"/>
      <c r="H22" s="33"/>
    </row>
    <row r="23" spans="1:8" ht="15.5" x14ac:dyDescent="0.35">
      <c r="A23" s="32"/>
      <c r="B23" s="32"/>
      <c r="C23" s="32"/>
      <c r="D23" s="32"/>
      <c r="E23" s="32"/>
      <c r="F23" s="32"/>
      <c r="G23" s="32"/>
      <c r="H23" s="32"/>
    </row>
    <row r="24" spans="1:8" ht="15.5" x14ac:dyDescent="0.35">
      <c r="A24" s="32"/>
      <c r="B24" s="32"/>
      <c r="C24" s="32"/>
      <c r="D24" s="32"/>
      <c r="E24" s="32"/>
      <c r="F24" s="32"/>
      <c r="G24" s="32"/>
      <c r="H24" s="32"/>
    </row>
    <row r="25" spans="1:8" ht="15.5" x14ac:dyDescent="0.35">
      <c r="A25" s="25" t="s">
        <v>39</v>
      </c>
      <c r="B25" s="25" t="s">
        <v>38</v>
      </c>
      <c r="C25" s="36" t="s">
        <v>36</v>
      </c>
      <c r="D25" s="20" t="s">
        <v>48</v>
      </c>
      <c r="E25" s="22">
        <v>44222</v>
      </c>
      <c r="F25" s="37">
        <v>5000</v>
      </c>
      <c r="G25" s="24" t="s">
        <v>21</v>
      </c>
      <c r="H25" s="25" t="s">
        <v>57</v>
      </c>
    </row>
    <row r="26" spans="1:8" ht="15.5" x14ac:dyDescent="0.35">
      <c r="A26" s="25" t="s">
        <v>39</v>
      </c>
      <c r="B26" s="25" t="s">
        <v>38</v>
      </c>
      <c r="C26" s="36" t="s">
        <v>29</v>
      </c>
      <c r="D26" s="20" t="s">
        <v>49</v>
      </c>
      <c r="E26" s="22">
        <v>44222</v>
      </c>
      <c r="F26" s="38">
        <v>4995</v>
      </c>
      <c r="G26" s="24" t="s">
        <v>21</v>
      </c>
      <c r="H26" s="25" t="s">
        <v>58</v>
      </c>
    </row>
    <row r="27" spans="1:8" ht="15.5" x14ac:dyDescent="0.35">
      <c r="A27" s="25" t="s">
        <v>39</v>
      </c>
      <c r="B27" s="25" t="s">
        <v>38</v>
      </c>
      <c r="C27" s="39" t="s">
        <v>40</v>
      </c>
      <c r="D27" s="21" t="s">
        <v>8</v>
      </c>
      <c r="E27" s="22">
        <v>44222</v>
      </c>
      <c r="F27" s="38">
        <v>5000</v>
      </c>
      <c r="G27" s="24" t="s">
        <v>21</v>
      </c>
      <c r="H27" s="25" t="s">
        <v>59</v>
      </c>
    </row>
    <row r="28" spans="1:8" ht="15.5" x14ac:dyDescent="0.35">
      <c r="A28" s="25" t="s">
        <v>39</v>
      </c>
      <c r="B28" s="25" t="s">
        <v>38</v>
      </c>
      <c r="C28" s="36" t="s">
        <v>41</v>
      </c>
      <c r="D28" s="20" t="s">
        <v>50</v>
      </c>
      <c r="E28" s="22">
        <v>44222</v>
      </c>
      <c r="F28" s="38">
        <v>4500</v>
      </c>
      <c r="G28" s="24" t="s">
        <v>21</v>
      </c>
      <c r="H28" s="25" t="s">
        <v>69</v>
      </c>
    </row>
    <row r="29" spans="1:8" ht="15.5" x14ac:dyDescent="0.35">
      <c r="A29" s="25" t="s">
        <v>39</v>
      </c>
      <c r="B29" s="25" t="s">
        <v>38</v>
      </c>
      <c r="C29" s="36" t="s">
        <v>42</v>
      </c>
      <c r="D29" s="20" t="s">
        <v>51</v>
      </c>
      <c r="E29" s="22">
        <v>44222</v>
      </c>
      <c r="F29" s="38">
        <v>4915.29</v>
      </c>
      <c r="G29" s="24" t="s">
        <v>21</v>
      </c>
      <c r="H29" s="25" t="s">
        <v>60</v>
      </c>
    </row>
    <row r="30" spans="1:8" ht="15.5" x14ac:dyDescent="0.35">
      <c r="A30" s="25" t="s">
        <v>39</v>
      </c>
      <c r="B30" s="25" t="s">
        <v>38</v>
      </c>
      <c r="C30" s="36" t="s">
        <v>43</v>
      </c>
      <c r="D30" s="20" t="s">
        <v>52</v>
      </c>
      <c r="E30" s="22">
        <v>44222</v>
      </c>
      <c r="F30" s="38">
        <v>1888.72</v>
      </c>
      <c r="G30" s="24" t="s">
        <v>21</v>
      </c>
      <c r="H30" s="25" t="s">
        <v>61</v>
      </c>
    </row>
    <row r="31" spans="1:8" ht="15.5" x14ac:dyDescent="0.35">
      <c r="A31" s="25" t="s">
        <v>39</v>
      </c>
      <c r="B31" s="25" t="s">
        <v>38</v>
      </c>
      <c r="C31" s="20" t="s">
        <v>65</v>
      </c>
      <c r="D31" s="21" t="s">
        <v>8</v>
      </c>
      <c r="E31" s="22">
        <v>44222</v>
      </c>
      <c r="F31" s="38">
        <v>4620</v>
      </c>
      <c r="G31" s="24" t="s">
        <v>21</v>
      </c>
      <c r="H31" s="25" t="s">
        <v>62</v>
      </c>
    </row>
    <row r="32" spans="1:8" ht="15.5" x14ac:dyDescent="0.35">
      <c r="A32" s="25" t="s">
        <v>39</v>
      </c>
      <c r="B32" s="25" t="s">
        <v>38</v>
      </c>
      <c r="C32" s="25" t="s">
        <v>44</v>
      </c>
      <c r="D32" s="20" t="s">
        <v>53</v>
      </c>
      <c r="E32" s="22">
        <v>44222</v>
      </c>
      <c r="F32" s="38">
        <v>2580.6999999999998</v>
      </c>
      <c r="G32" s="24" t="s">
        <v>21</v>
      </c>
      <c r="H32" s="25" t="s">
        <v>63</v>
      </c>
    </row>
    <row r="33" spans="1:8" ht="15.5" x14ac:dyDescent="0.35">
      <c r="A33" s="25" t="s">
        <v>39</v>
      </c>
      <c r="B33" s="25" t="s">
        <v>38</v>
      </c>
      <c r="C33" s="25" t="s">
        <v>45</v>
      </c>
      <c r="D33" s="20" t="s">
        <v>54</v>
      </c>
      <c r="E33" s="22">
        <v>44222</v>
      </c>
      <c r="F33" s="38">
        <v>5000</v>
      </c>
      <c r="G33" s="24" t="s">
        <v>21</v>
      </c>
      <c r="H33" s="25" t="s">
        <v>64</v>
      </c>
    </row>
    <row r="34" spans="1:8" ht="15.5" x14ac:dyDescent="0.35">
      <c r="A34" s="25" t="s">
        <v>39</v>
      </c>
      <c r="B34" s="25" t="s">
        <v>38</v>
      </c>
      <c r="C34" s="25" t="s">
        <v>46</v>
      </c>
      <c r="D34" s="20" t="s">
        <v>55</v>
      </c>
      <c r="E34" s="22">
        <v>44222</v>
      </c>
      <c r="F34" s="38">
        <v>4550</v>
      </c>
      <c r="G34" s="24" t="s">
        <v>21</v>
      </c>
      <c r="H34" s="25" t="s">
        <v>66</v>
      </c>
    </row>
    <row r="35" spans="1:8" ht="15.5" x14ac:dyDescent="0.35">
      <c r="A35" s="25" t="s">
        <v>39</v>
      </c>
      <c r="B35" s="25" t="s">
        <v>38</v>
      </c>
      <c r="C35" s="36" t="s">
        <v>33</v>
      </c>
      <c r="D35" s="21" t="s">
        <v>56</v>
      </c>
      <c r="E35" s="22">
        <v>44222</v>
      </c>
      <c r="F35" s="38">
        <v>4842.17</v>
      </c>
      <c r="G35" s="24" t="s">
        <v>21</v>
      </c>
      <c r="H35" s="25" t="s">
        <v>67</v>
      </c>
    </row>
    <row r="36" spans="1:8" ht="15.5" x14ac:dyDescent="0.35">
      <c r="A36" s="25" t="s">
        <v>39</v>
      </c>
      <c r="B36" s="25" t="s">
        <v>38</v>
      </c>
      <c r="C36" s="25" t="s">
        <v>47</v>
      </c>
      <c r="D36" s="21" t="s">
        <v>8</v>
      </c>
      <c r="E36" s="22">
        <v>44222</v>
      </c>
      <c r="F36" s="30">
        <v>3675</v>
      </c>
      <c r="G36" s="24" t="s">
        <v>21</v>
      </c>
      <c r="H36" s="25" t="s">
        <v>68</v>
      </c>
    </row>
    <row r="37" spans="1:8" ht="15.5" x14ac:dyDescent="0.35">
      <c r="A37" s="44"/>
      <c r="B37" s="44"/>
      <c r="C37" s="32"/>
      <c r="D37" s="40"/>
      <c r="E37" s="41" t="s">
        <v>10</v>
      </c>
      <c r="F37" s="42">
        <f>SUM(F25:F36)</f>
        <v>51566.879999999997</v>
      </c>
      <c r="G37" s="43"/>
      <c r="H37" s="44"/>
    </row>
    <row r="38" spans="1:8" ht="15.5" x14ac:dyDescent="0.35">
      <c r="A38" s="32"/>
      <c r="B38" s="32"/>
      <c r="C38" s="32"/>
      <c r="D38" s="32"/>
      <c r="E38" s="32"/>
      <c r="F38" s="32"/>
      <c r="G38" s="32"/>
      <c r="H38" s="32"/>
    </row>
    <row r="39" spans="1:8" ht="15.5" x14ac:dyDescent="0.35">
      <c r="A39" s="32"/>
      <c r="B39" s="32"/>
      <c r="C39" s="32"/>
      <c r="D39" s="32"/>
      <c r="E39" s="32"/>
      <c r="F39" s="32"/>
      <c r="G39" s="32"/>
      <c r="H39" s="32"/>
    </row>
    <row r="40" spans="1:8" ht="15.5" x14ac:dyDescent="0.35">
      <c r="A40" s="20" t="s">
        <v>19</v>
      </c>
      <c r="B40" s="25" t="s">
        <v>38</v>
      </c>
      <c r="C40" s="20" t="s">
        <v>11</v>
      </c>
      <c r="D40" s="25" t="s">
        <v>12</v>
      </c>
      <c r="E40" s="22">
        <v>43922</v>
      </c>
      <c r="F40" s="45">
        <v>20000</v>
      </c>
      <c r="G40" s="24" t="s">
        <v>9</v>
      </c>
      <c r="H40" s="25" t="s">
        <v>20</v>
      </c>
    </row>
    <row r="41" spans="1:8" ht="15.5" x14ac:dyDescent="0.35">
      <c r="A41" s="20" t="s">
        <v>19</v>
      </c>
      <c r="B41" s="25" t="s">
        <v>38</v>
      </c>
      <c r="C41" s="20" t="s">
        <v>13</v>
      </c>
      <c r="D41" s="46" t="s">
        <v>8</v>
      </c>
      <c r="E41" s="22">
        <v>43922</v>
      </c>
      <c r="F41" s="45">
        <v>12000</v>
      </c>
      <c r="G41" s="24" t="s">
        <v>9</v>
      </c>
      <c r="H41" s="25" t="s">
        <v>20</v>
      </c>
    </row>
    <row r="42" spans="1:8" ht="15.5" x14ac:dyDescent="0.35">
      <c r="A42" s="20" t="s">
        <v>19</v>
      </c>
      <c r="B42" s="25" t="s">
        <v>38</v>
      </c>
      <c r="C42" s="20" t="s">
        <v>14</v>
      </c>
      <c r="D42" s="25" t="s">
        <v>15</v>
      </c>
      <c r="E42" s="22">
        <v>43922</v>
      </c>
      <c r="F42" s="45">
        <v>205000</v>
      </c>
      <c r="G42" s="24" t="s">
        <v>9</v>
      </c>
      <c r="H42" s="25" t="s">
        <v>20</v>
      </c>
    </row>
    <row r="43" spans="1:8" ht="15.5" x14ac:dyDescent="0.35">
      <c r="A43" s="20" t="s">
        <v>19</v>
      </c>
      <c r="B43" s="25" t="s">
        <v>38</v>
      </c>
      <c r="C43" s="20" t="s">
        <v>16</v>
      </c>
      <c r="D43" s="25" t="s">
        <v>17</v>
      </c>
      <c r="E43" s="22">
        <v>43922</v>
      </c>
      <c r="F43" s="45">
        <v>26000</v>
      </c>
      <c r="G43" s="24" t="s">
        <v>9</v>
      </c>
      <c r="H43" s="25" t="s">
        <v>20</v>
      </c>
    </row>
    <row r="44" spans="1:8" ht="15.5" x14ac:dyDescent="0.35">
      <c r="A44" s="20" t="s">
        <v>19</v>
      </c>
      <c r="B44" s="25" t="s">
        <v>38</v>
      </c>
      <c r="C44" s="20" t="s">
        <v>18</v>
      </c>
      <c r="D44" s="25" t="s">
        <v>17</v>
      </c>
      <c r="E44" s="22">
        <v>43922</v>
      </c>
      <c r="F44" s="45">
        <v>50000</v>
      </c>
      <c r="G44" s="24" t="s">
        <v>9</v>
      </c>
      <c r="H44" s="25" t="s">
        <v>20</v>
      </c>
    </row>
    <row r="45" spans="1:8" ht="15.5" x14ac:dyDescent="0.35">
      <c r="A45" s="47"/>
      <c r="B45" s="44"/>
      <c r="C45" s="47"/>
      <c r="D45" s="48"/>
      <c r="E45" s="49" t="s">
        <v>10</v>
      </c>
      <c r="F45" s="50">
        <f>SUM(F40:F44)</f>
        <v>313000</v>
      </c>
      <c r="G45" s="40"/>
      <c r="H45" s="44"/>
    </row>
    <row r="46" spans="1:8" ht="15.5" x14ac:dyDescent="0.35">
      <c r="A46" s="51"/>
      <c r="B46" s="33"/>
      <c r="C46" s="51"/>
      <c r="D46" s="33"/>
      <c r="E46" s="52"/>
      <c r="F46" s="53"/>
      <c r="G46" s="54"/>
      <c r="H46" s="33"/>
    </row>
    <row r="47" spans="1:8" ht="15.5" x14ac:dyDescent="0.35">
      <c r="A47" s="25" t="s">
        <v>94</v>
      </c>
      <c r="B47" s="20" t="s">
        <v>95</v>
      </c>
      <c r="C47" s="25" t="s">
        <v>96</v>
      </c>
      <c r="D47" s="46" t="s">
        <v>8</v>
      </c>
      <c r="E47" s="22">
        <v>43924</v>
      </c>
      <c r="F47" s="56">
        <v>626</v>
      </c>
      <c r="G47" s="24" t="s">
        <v>97</v>
      </c>
      <c r="H47" s="25" t="s">
        <v>98</v>
      </c>
    </row>
    <row r="48" spans="1:8" ht="15.5" x14ac:dyDescent="0.35">
      <c r="A48" s="25" t="s">
        <v>94</v>
      </c>
      <c r="B48" s="20" t="s">
        <v>95</v>
      </c>
      <c r="C48" s="25" t="s">
        <v>99</v>
      </c>
      <c r="D48" s="21" t="s">
        <v>8</v>
      </c>
      <c r="E48" s="22">
        <v>43936</v>
      </c>
      <c r="F48" s="56">
        <v>988.81</v>
      </c>
      <c r="G48" s="24" t="s">
        <v>97</v>
      </c>
      <c r="H48" s="25" t="s">
        <v>100</v>
      </c>
    </row>
    <row r="49" spans="1:22" ht="15.5" x14ac:dyDescent="0.35">
      <c r="A49" s="25" t="s">
        <v>94</v>
      </c>
      <c r="B49" s="20" t="s">
        <v>95</v>
      </c>
      <c r="C49" s="25" t="s">
        <v>101</v>
      </c>
      <c r="D49" s="46" t="s">
        <v>8</v>
      </c>
      <c r="E49" s="22">
        <v>44018</v>
      </c>
      <c r="F49" s="56">
        <v>985.96</v>
      </c>
      <c r="G49" s="24" t="s">
        <v>97</v>
      </c>
      <c r="H49" s="25" t="s">
        <v>102</v>
      </c>
    </row>
    <row r="50" spans="1:22" ht="15.5" x14ac:dyDescent="0.35">
      <c r="A50" s="25" t="s">
        <v>94</v>
      </c>
      <c r="B50" s="20" t="s">
        <v>95</v>
      </c>
      <c r="C50" s="25" t="s">
        <v>103</v>
      </c>
      <c r="D50" s="46" t="s">
        <v>8</v>
      </c>
      <c r="E50" s="22">
        <v>44099</v>
      </c>
      <c r="F50" s="56">
        <v>640</v>
      </c>
      <c r="G50" s="24" t="s">
        <v>97</v>
      </c>
      <c r="H50" s="25" t="s">
        <v>104</v>
      </c>
    </row>
    <row r="51" spans="1:22" ht="15.5" x14ac:dyDescent="0.35">
      <c r="A51" s="25" t="s">
        <v>94</v>
      </c>
      <c r="B51" s="25" t="s">
        <v>95</v>
      </c>
      <c r="C51" s="25" t="s">
        <v>105</v>
      </c>
      <c r="D51" s="46" t="s">
        <v>8</v>
      </c>
      <c r="E51" s="22">
        <v>44168</v>
      </c>
      <c r="F51" s="56">
        <v>500</v>
      </c>
      <c r="G51" s="24" t="s">
        <v>97</v>
      </c>
      <c r="H51" s="25" t="s">
        <v>106</v>
      </c>
    </row>
    <row r="52" spans="1:22" ht="15.5" x14ac:dyDescent="0.35">
      <c r="A52" s="25" t="s">
        <v>94</v>
      </c>
      <c r="B52" s="25" t="s">
        <v>95</v>
      </c>
      <c r="C52" s="25" t="s">
        <v>107</v>
      </c>
      <c r="D52" s="46" t="s">
        <v>8</v>
      </c>
      <c r="E52" s="22">
        <v>44130</v>
      </c>
      <c r="F52" s="56">
        <v>1000</v>
      </c>
      <c r="G52" s="24" t="s">
        <v>97</v>
      </c>
      <c r="H52" s="25" t="s">
        <v>108</v>
      </c>
    </row>
    <row r="53" spans="1:22" ht="15.5" x14ac:dyDescent="0.35">
      <c r="A53" s="25" t="s">
        <v>94</v>
      </c>
      <c r="B53" s="25" t="s">
        <v>95</v>
      </c>
      <c r="C53" s="25" t="s">
        <v>109</v>
      </c>
      <c r="D53" s="46" t="s">
        <v>8</v>
      </c>
      <c r="E53" s="22">
        <v>44215</v>
      </c>
      <c r="F53" s="56">
        <v>500</v>
      </c>
      <c r="G53" s="24" t="s">
        <v>97</v>
      </c>
      <c r="H53" s="25" t="s">
        <v>110</v>
      </c>
    </row>
    <row r="54" spans="1:22" ht="15.5" x14ac:dyDescent="0.35">
      <c r="A54" s="25" t="s">
        <v>94</v>
      </c>
      <c r="B54" s="25" t="s">
        <v>95</v>
      </c>
      <c r="C54" s="25" t="s">
        <v>111</v>
      </c>
      <c r="D54" s="46" t="s">
        <v>8</v>
      </c>
      <c r="E54" s="22">
        <v>44183</v>
      </c>
      <c r="F54" s="56">
        <v>600</v>
      </c>
      <c r="G54" s="24" t="s">
        <v>97</v>
      </c>
      <c r="H54" s="25" t="s">
        <v>112</v>
      </c>
    </row>
    <row r="55" spans="1:22" ht="15.5" x14ac:dyDescent="0.35">
      <c r="A55" s="25" t="s">
        <v>94</v>
      </c>
      <c r="B55" s="25" t="s">
        <v>95</v>
      </c>
      <c r="C55" s="25" t="s">
        <v>113</v>
      </c>
      <c r="D55" s="46" t="s">
        <v>8</v>
      </c>
      <c r="E55" s="22">
        <v>44202</v>
      </c>
      <c r="F55" s="56">
        <v>1000</v>
      </c>
      <c r="G55" s="24" t="s">
        <v>97</v>
      </c>
      <c r="H55" s="25" t="s">
        <v>114</v>
      </c>
    </row>
    <row r="56" spans="1:22" ht="15.5" x14ac:dyDescent="0.35">
      <c r="A56" s="25" t="s">
        <v>94</v>
      </c>
      <c r="B56" s="25" t="s">
        <v>95</v>
      </c>
      <c r="C56" s="25" t="s">
        <v>115</v>
      </c>
      <c r="D56" s="46" t="s">
        <v>8</v>
      </c>
      <c r="E56" s="22">
        <v>44209</v>
      </c>
      <c r="F56" s="56">
        <v>283</v>
      </c>
      <c r="G56" s="24" t="s">
        <v>97</v>
      </c>
      <c r="H56" s="25" t="s">
        <v>116</v>
      </c>
    </row>
    <row r="57" spans="1:22" ht="15.5" x14ac:dyDescent="0.35">
      <c r="A57" s="25" t="s">
        <v>94</v>
      </c>
      <c r="B57" s="25" t="s">
        <v>95</v>
      </c>
      <c r="C57" s="25" t="s">
        <v>117</v>
      </c>
      <c r="D57" s="46" t="s">
        <v>8</v>
      </c>
      <c r="E57" s="22">
        <v>44280</v>
      </c>
      <c r="F57" s="56">
        <v>400</v>
      </c>
      <c r="G57" s="24" t="s">
        <v>97</v>
      </c>
      <c r="H57" s="25" t="s">
        <v>118</v>
      </c>
    </row>
    <row r="58" spans="1:22" ht="15.5" x14ac:dyDescent="0.35">
      <c r="A58" s="25"/>
      <c r="B58" s="25"/>
      <c r="C58" s="25"/>
      <c r="D58" s="46"/>
      <c r="E58" s="60"/>
      <c r="F58" s="57">
        <f>SUM(F47:F57)</f>
        <v>7523.77</v>
      </c>
      <c r="G58" s="24"/>
      <c r="H58" s="25"/>
    </row>
    <row r="59" spans="1:22" ht="15.5" x14ac:dyDescent="0.35">
      <c r="A59" s="33"/>
      <c r="B59" s="33"/>
      <c r="C59" s="6"/>
      <c r="D59" s="6"/>
      <c r="E59" s="9"/>
      <c r="F59" s="10"/>
      <c r="G59" s="7"/>
      <c r="H59" s="6"/>
    </row>
    <row r="60" spans="1:22" ht="15.5" x14ac:dyDescent="0.35">
      <c r="A60" s="33" t="s">
        <v>120</v>
      </c>
      <c r="B60" s="61" t="s">
        <v>121</v>
      </c>
      <c r="C60" s="25" t="s">
        <v>122</v>
      </c>
      <c r="D60" s="25" t="s">
        <v>123</v>
      </c>
      <c r="E60" s="22">
        <v>43922</v>
      </c>
      <c r="F60" s="62">
        <v>39400</v>
      </c>
      <c r="G60" s="63" t="s">
        <v>9</v>
      </c>
      <c r="H60" s="25" t="s">
        <v>124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15.5" x14ac:dyDescent="0.35">
      <c r="A61" s="55"/>
      <c r="B61" s="51"/>
      <c r="C61" s="11"/>
      <c r="D61" s="11"/>
      <c r="E61" s="12"/>
      <c r="F61" s="13"/>
      <c r="G61" s="14"/>
      <c r="H61" s="11"/>
    </row>
    <row r="62" spans="1:22" ht="25" x14ac:dyDescent="0.5">
      <c r="A62" s="55"/>
      <c r="B62" s="51"/>
      <c r="C62" s="11"/>
      <c r="D62" s="11"/>
      <c r="E62" s="58" t="s">
        <v>119</v>
      </c>
      <c r="F62" s="59">
        <f>SUM(F22,F37,F45,F57,F60)</f>
        <v>433107.41000000003</v>
      </c>
      <c r="G62" s="15"/>
      <c r="H62" s="11"/>
    </row>
    <row r="63" spans="1:22" ht="15.5" x14ac:dyDescent="0.35">
      <c r="A63" s="51"/>
      <c r="B63" s="51"/>
      <c r="C63" s="11"/>
      <c r="D63" s="11"/>
      <c r="E63" s="16"/>
      <c r="F63" s="17"/>
      <c r="G63" s="11"/>
      <c r="H63" s="11"/>
    </row>
    <row r="64" spans="1:22" ht="15.5" x14ac:dyDescent="0.35">
      <c r="A64" s="33"/>
      <c r="B64" s="33"/>
      <c r="C64" s="6"/>
      <c r="D64" s="6"/>
      <c r="E64" s="6"/>
      <c r="F64" s="6"/>
      <c r="G64" s="6"/>
      <c r="H64" s="6"/>
    </row>
    <row r="65" spans="1:8" ht="15.5" x14ac:dyDescent="0.35">
      <c r="A65" s="33"/>
      <c r="B65" s="33"/>
      <c r="C65" s="6"/>
      <c r="D65" s="6"/>
      <c r="E65" s="6"/>
      <c r="F65" s="6"/>
      <c r="G65" s="6"/>
      <c r="H65" s="6"/>
    </row>
    <row r="66" spans="1:8" ht="23.5" x14ac:dyDescent="0.55000000000000004">
      <c r="A66" s="33"/>
      <c r="B66" s="33"/>
      <c r="C66" s="6"/>
      <c r="D66" s="6"/>
      <c r="E66" s="18"/>
      <c r="F66" s="19"/>
      <c r="G66" s="6"/>
      <c r="H66" s="6"/>
    </row>
    <row r="67" spans="1:8" ht="15.5" x14ac:dyDescent="0.35">
      <c r="A67" s="33"/>
      <c r="B67" s="33"/>
      <c r="C67" s="6"/>
      <c r="D67" s="6"/>
      <c r="E67" s="6"/>
      <c r="F67" s="6"/>
      <c r="G67" s="6"/>
      <c r="H67" s="6"/>
    </row>
    <row r="68" spans="1:8" ht="15.5" x14ac:dyDescent="0.35">
      <c r="A68" s="33"/>
      <c r="B68" s="33"/>
      <c r="C68" s="6"/>
      <c r="D68" s="6"/>
      <c r="E68" s="6"/>
      <c r="F68" s="6"/>
      <c r="G68" s="6"/>
      <c r="H68" s="6"/>
    </row>
    <row r="69" spans="1:8" ht="15.5" x14ac:dyDescent="0.35">
      <c r="A69" s="33"/>
      <c r="B69" s="33"/>
      <c r="C69" s="6"/>
      <c r="D69" s="6"/>
      <c r="E69" s="6"/>
      <c r="F69" s="6"/>
      <c r="G69" s="6"/>
      <c r="H69" s="6"/>
    </row>
    <row r="70" spans="1:8" x14ac:dyDescent="0.35">
      <c r="A70" s="6"/>
      <c r="B70" s="6"/>
      <c r="C70" s="6"/>
      <c r="D70" s="6"/>
      <c r="E70" s="6"/>
      <c r="F70" s="6"/>
      <c r="G70" s="6"/>
      <c r="H70" s="6"/>
    </row>
    <row r="71" spans="1:8" x14ac:dyDescent="0.35">
      <c r="A71" s="6"/>
      <c r="B71" s="6"/>
      <c r="C71" s="6"/>
      <c r="D71" s="6"/>
      <c r="E71" s="6"/>
      <c r="F71" s="6"/>
      <c r="G71" s="6"/>
      <c r="H71" s="6"/>
    </row>
    <row r="77" spans="1:8" x14ac:dyDescent="0.35">
      <c r="F77" s="8"/>
    </row>
  </sheetData>
  <hyperlinks>
    <hyperlink ref="A2" r:id="rId1" xr:uid="{00000000-0004-0000-0000-000000000000}"/>
  </hyperlinks>
  <pageMargins left="0.7" right="0.7" top="0.75" bottom="0.75" header="0.3" footer="0.3"/>
  <pageSetup paperSize="9" scale="4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202021</vt:lpstr>
    </vt:vector>
  </TitlesOfParts>
  <Company>Basildon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Grants to Community and Voluntary Groups - April 2020-March 2021</dc:title>
  <dc:subject>Basildon Council - Grants to Community and Voluntary Groups - April 2020-March 2021</dc:subject>
  <dc:creator>Basildon Council</dc:creator>
  <cp:lastModifiedBy>Eric Ferguson</cp:lastModifiedBy>
  <cp:lastPrinted>2018-04-18T08:41:34Z</cp:lastPrinted>
  <dcterms:created xsi:type="dcterms:W3CDTF">2017-06-20T11:33:03Z</dcterms:created>
  <dcterms:modified xsi:type="dcterms:W3CDTF">2021-07-20T11:15:19Z</dcterms:modified>
</cp:coreProperties>
</file>